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 yWindow="75" windowWidth="15480" windowHeight="11640" tabRatio="857" firstSheet="3" activeTab="6"/>
  </bookViews>
  <sheets>
    <sheet name="Instructions" sheetId="6" r:id="rId1"/>
    <sheet name="Drill Information" sheetId="7" r:id="rId2"/>
    <sheet name="Patient Time Stamps" sheetId="2" r:id="rId3"/>
    <sheet name="Summary Statistics" sheetId="14" r:id="rId4"/>
    <sheet name="Drill Information Example" sheetId="16" r:id="rId5"/>
    <sheet name="Patient Time Stamps Example" sheetId="17" r:id="rId6"/>
    <sheet name="Summary Statistics Example" sheetId="18" r:id="rId7"/>
  </sheets>
  <calcPr calcId="145621"/>
</workbook>
</file>

<file path=xl/calcChain.xml><?xml version="1.0" encoding="utf-8"?>
<calcChain xmlns="http://schemas.openxmlformats.org/spreadsheetml/2006/main">
  <c r="G21" i="17" l="1"/>
  <c r="H21" i="17" s="1"/>
  <c r="G22" i="17"/>
  <c r="H22" i="17"/>
  <c r="G23" i="17"/>
  <c r="H23" i="17"/>
  <c r="G24" i="17"/>
  <c r="H24" i="17"/>
  <c r="G25" i="17"/>
  <c r="H25" i="17"/>
  <c r="G26" i="17"/>
  <c r="H26" i="17"/>
  <c r="G27" i="17"/>
  <c r="H27" i="17"/>
  <c r="G28" i="17"/>
  <c r="H28" i="17"/>
  <c r="G29" i="17"/>
  <c r="H29" i="17"/>
  <c r="G30" i="17"/>
  <c r="H30" i="17"/>
  <c r="G31" i="17"/>
  <c r="H31" i="17"/>
  <c r="G32" i="17"/>
  <c r="H32" i="17"/>
  <c r="G33" i="17"/>
  <c r="H33" i="17"/>
  <c r="G34" i="17"/>
  <c r="H34" i="17"/>
  <c r="G35" i="17"/>
  <c r="H35" i="17"/>
  <c r="G36" i="17"/>
  <c r="H36" i="17"/>
  <c r="G37" i="17"/>
  <c r="H37" i="17"/>
  <c r="G38" i="17"/>
  <c r="H38" i="17"/>
  <c r="G39" i="17"/>
  <c r="H39" i="17"/>
  <c r="G40" i="17"/>
  <c r="H40" i="17"/>
  <c r="G41" i="17"/>
  <c r="H41" i="17"/>
  <c r="G42" i="17"/>
  <c r="H42" i="17"/>
  <c r="G43" i="17"/>
  <c r="H43" i="17"/>
  <c r="G44" i="17"/>
  <c r="H44" i="17"/>
  <c r="G45" i="17"/>
  <c r="H45" i="17"/>
  <c r="G46" i="17"/>
  <c r="H46" i="17"/>
  <c r="G47" i="17"/>
  <c r="H47" i="17"/>
  <c r="G48" i="17"/>
  <c r="H48" i="17"/>
  <c r="G49" i="17"/>
  <c r="H49" i="17"/>
  <c r="G50" i="17"/>
  <c r="H50" i="17"/>
  <c r="G51" i="17"/>
  <c r="H51" i="17"/>
  <c r="G52" i="17"/>
  <c r="H52" i="17"/>
  <c r="G53" i="17"/>
  <c r="H53" i="17"/>
  <c r="G54" i="17"/>
  <c r="H54" i="17"/>
  <c r="G55" i="17"/>
  <c r="H55" i="17"/>
  <c r="G56" i="17"/>
  <c r="H56" i="17"/>
  <c r="G57" i="17"/>
  <c r="H57" i="17"/>
  <c r="G58" i="17"/>
  <c r="H58" i="17"/>
  <c r="G59" i="17"/>
  <c r="H59" i="17"/>
  <c r="G60" i="17"/>
  <c r="H60" i="17"/>
  <c r="G61" i="17"/>
  <c r="H61" i="17"/>
  <c r="G62" i="17"/>
  <c r="H62" i="17"/>
  <c r="G63" i="17"/>
  <c r="H63" i="17"/>
  <c r="G64" i="17"/>
  <c r="H64" i="17"/>
  <c r="G65" i="17"/>
  <c r="H65" i="17"/>
  <c r="G66" i="17"/>
  <c r="H66" i="17"/>
  <c r="G67" i="17"/>
  <c r="H67" i="17"/>
  <c r="G68" i="17"/>
  <c r="H68" i="17"/>
  <c r="G69" i="17"/>
  <c r="H69" i="17"/>
  <c r="G70" i="17"/>
  <c r="H70" i="17"/>
  <c r="G21" i="2"/>
  <c r="H21" i="2"/>
  <c r="G22" i="2"/>
  <c r="H22" i="2" s="1"/>
  <c r="G23" i="2"/>
  <c r="H23" i="2"/>
  <c r="G24" i="2"/>
  <c r="H24" i="2" s="1"/>
  <c r="G25" i="2"/>
  <c r="H25" i="2"/>
  <c r="G26" i="2"/>
  <c r="H26" i="2" s="1"/>
  <c r="G27" i="2"/>
  <c r="H27" i="2"/>
  <c r="G28" i="2"/>
  <c r="H28" i="2" s="1"/>
  <c r="G29" i="2"/>
  <c r="H29" i="2"/>
  <c r="G30" i="2"/>
  <c r="H30" i="2" s="1"/>
  <c r="G31" i="2"/>
  <c r="H31" i="2"/>
  <c r="G32" i="2"/>
  <c r="H32" i="2" s="1"/>
  <c r="G33" i="2"/>
  <c r="H33" i="2"/>
  <c r="G34" i="2"/>
  <c r="H34" i="2" s="1"/>
  <c r="G35" i="2"/>
  <c r="H35" i="2"/>
  <c r="G36" i="2"/>
  <c r="H36" i="2" s="1"/>
  <c r="G37" i="2"/>
  <c r="H37" i="2"/>
  <c r="G38" i="2"/>
  <c r="H38" i="2" s="1"/>
  <c r="G39" i="2"/>
  <c r="H39" i="2"/>
  <c r="G40" i="2"/>
  <c r="H40" i="2" s="1"/>
  <c r="G41" i="2"/>
  <c r="H41" i="2"/>
  <c r="G42" i="2"/>
  <c r="H42" i="2" s="1"/>
  <c r="G43" i="2"/>
  <c r="H43" i="2"/>
  <c r="G44" i="2"/>
  <c r="H44" i="2" s="1"/>
  <c r="G45" i="2"/>
  <c r="H45" i="2"/>
  <c r="G46" i="2"/>
  <c r="H46" i="2" s="1"/>
  <c r="G47" i="2"/>
  <c r="H47" i="2"/>
  <c r="G48" i="2"/>
  <c r="H48" i="2" s="1"/>
  <c r="G49" i="2"/>
  <c r="H49" i="2"/>
  <c r="G50" i="2"/>
  <c r="H50" i="2" s="1"/>
  <c r="G51" i="2"/>
  <c r="H51" i="2"/>
  <c r="G52" i="2"/>
  <c r="H52" i="2" s="1"/>
  <c r="G53" i="2"/>
  <c r="H53" i="2"/>
  <c r="G54" i="2"/>
  <c r="H54" i="2" s="1"/>
  <c r="G55" i="2"/>
  <c r="H55" i="2"/>
  <c r="G56" i="2"/>
  <c r="H56" i="2" s="1"/>
  <c r="G57" i="2"/>
  <c r="H57" i="2"/>
  <c r="G58" i="2"/>
  <c r="H58" i="2" s="1"/>
  <c r="G59" i="2"/>
  <c r="H59" i="2"/>
  <c r="G60" i="2"/>
  <c r="H60" i="2" s="1"/>
  <c r="G61" i="2"/>
  <c r="H61" i="2"/>
  <c r="G62" i="2"/>
  <c r="H62" i="2" s="1"/>
  <c r="G63" i="2"/>
  <c r="H63" i="2"/>
  <c r="G64" i="2"/>
  <c r="H64" i="2" s="1"/>
  <c r="G65" i="2"/>
  <c r="H65" i="2"/>
  <c r="G66" i="2"/>
  <c r="H66" i="2" s="1"/>
  <c r="G67" i="2"/>
  <c r="H67" i="2"/>
  <c r="G68" i="2"/>
  <c r="H68" i="2" s="1"/>
  <c r="G69" i="2"/>
  <c r="H69" i="2"/>
  <c r="G70" i="2"/>
  <c r="H70" i="2" s="1"/>
  <c r="C9" i="14" l="1"/>
  <c r="C7" i="14"/>
  <c r="C9" i="18"/>
  <c r="C7" i="18"/>
</calcChain>
</file>

<file path=xl/sharedStrings.xml><?xml version="1.0" encoding="utf-8"?>
<sst xmlns="http://schemas.openxmlformats.org/spreadsheetml/2006/main" count="138" uniqueCount="85">
  <si>
    <t>Patient Flow Plan Information</t>
  </si>
  <si>
    <t>Patient #</t>
  </si>
  <si>
    <t>Station Time</t>
  </si>
  <si>
    <t>Pediatric</t>
  </si>
  <si>
    <t>Instructions</t>
  </si>
  <si>
    <t>Drill Information</t>
  </si>
  <si>
    <t>A copy of this worksheet should be carried by each evaluator.</t>
  </si>
  <si>
    <t>Hometown Health Dept</t>
  </si>
  <si>
    <t>Express Dispensing</t>
  </si>
  <si>
    <t>DATA COLLECTION SPREADSHEET
for
Assessing Mass Dispensing Capability in a POD Drill Using Time Studies</t>
  </si>
  <si>
    <t>Date of drill (mm/dd/yyyy)</t>
  </si>
  <si>
    <t>Day of the week of drill (note if this is a holiday)</t>
  </si>
  <si>
    <t>Drill start time (24 hour clock time HH:MM, e.g., 13:00)</t>
  </si>
  <si>
    <t>Drill end time (time the drill will be declared done 24 hour clock time HH:MM)</t>
  </si>
  <si>
    <t>Location of drill</t>
  </si>
  <si>
    <t>Number of players</t>
  </si>
  <si>
    <t>Number of evaluators</t>
  </si>
  <si>
    <t>Prior to the drill, add as many rows as actor patients are expected at this step.</t>
  </si>
  <si>
    <t>At least one evaluator should be positioned at each step in the patient flow plan.</t>
  </si>
  <si>
    <t>Name of Step</t>
  </si>
  <si>
    <t>Time Patient Began Receiving Services (HH:MM:SS)</t>
  </si>
  <si>
    <t>Time Patient Finished Receiving Services (HH:MM:SS)</t>
  </si>
  <si>
    <t>Describe the rules that dictate the routing of patients through the POD.</t>
  </si>
  <si>
    <t>(Ex: Symptomatic patients are directed from "Screening" to "Emergency Care.")</t>
  </si>
  <si>
    <t>Comments           (e.g., # in party, reasons for delay)</t>
  </si>
  <si>
    <t>Station Time (minutes)</t>
  </si>
  <si>
    <t>Include a sketch of the floor plan for this step, including numbering and placement of stations.</t>
  </si>
  <si>
    <t>Step  Information</t>
  </si>
  <si>
    <t>Number of patient actors</t>
  </si>
  <si>
    <t>Number of stations at this step</t>
  </si>
  <si>
    <t>Attach a copy of the patient flow plan</t>
  </si>
  <si>
    <t>Station #</t>
  </si>
  <si>
    <t>Describe patient type 1</t>
  </si>
  <si>
    <t>Describe patient type 2</t>
  </si>
  <si>
    <t>Describe patient type 3</t>
  </si>
  <si>
    <t>Describe patient type 4</t>
  </si>
  <si>
    <t>Describe patient type 5</t>
  </si>
  <si>
    <t xml:space="preserve">     Number of patient types</t>
  </si>
  <si>
    <t xml:space="preserve">     Number of patients of type 1</t>
  </si>
  <si>
    <t xml:space="preserve">     Number of patients of type 2</t>
  </si>
  <si>
    <t xml:space="preserve">     Number of patients of type 3</t>
  </si>
  <si>
    <t xml:space="preserve">     Number of patients of type 4</t>
  </si>
  <si>
    <t xml:space="preserve">     Number of patients of type 5</t>
  </si>
  <si>
    <t>Add additional rows if there are more than five patient actors types.</t>
  </si>
  <si>
    <t>A copy of this worksheet should be created for each step.</t>
  </si>
  <si>
    <t>Hometown, CA</t>
  </si>
  <si>
    <t>Symptomatic</t>
  </si>
  <si>
    <t>Patients exhibiting symptoms</t>
  </si>
  <si>
    <t>General</t>
  </si>
  <si>
    <t>Patients under 18 years of age</t>
  </si>
  <si>
    <t>Patients who are neither symptomatic nor pediatric</t>
  </si>
  <si>
    <t xml:space="preserve">Symptomatic patients are screened at "Greeting/Screening" and directed to "Medical Evaluation." </t>
  </si>
  <si>
    <t xml:space="preserve">Pediatric patients and their families are directed to "Special Needs Dispensing."  </t>
  </si>
  <si>
    <t>language issues</t>
  </si>
  <si>
    <t>symptomatic</t>
  </si>
  <si>
    <t>had lots of questions</t>
  </si>
  <si>
    <t>Name of step</t>
  </si>
  <si>
    <t>Patient Time Stamps</t>
  </si>
  <si>
    <t>Do not include time spent by the patient waiting in line before entering the station or waiting to exit the station.</t>
  </si>
  <si>
    <t>Number of evaluators positioned at this step</t>
  </si>
  <si>
    <t>Greeting/Screening--patients are greeted and screened for symptoms</t>
  </si>
  <si>
    <t>Forms Distribution--forms are distributed to identify possible contraindications</t>
  </si>
  <si>
    <t>Triage--patients are divided into "Express" or "Special Needs" screening.</t>
  </si>
  <si>
    <t>Medical Evaluation--symptomatic patients are given medical care</t>
  </si>
  <si>
    <t>Express Dispensing--patients with no special needs are dispensed prophylaxis</t>
  </si>
  <si>
    <t>Special Needs Dispensing--pediatric patients, patients with contraindications, or patients with families are given prophylaxis</t>
  </si>
  <si>
    <t>Mean Processing Time (minutes)</t>
  </si>
  <si>
    <t>Variance of Processing Time (minutes)</t>
  </si>
  <si>
    <t>We recommend that an evaluator record 10-20 observations for each station at this step.</t>
  </si>
  <si>
    <t>The third sheet ("Patient Time Stamps") should be copied for each evaluator.  At least one evaluator should be positioned at each step and fill out the cells "Time Patient Began Receiving Services" and "Time Patient Finished Receieving Services" on this sheet.  For alternative methods of timing, such as a time-stamping, this sheet may not be necessary.</t>
  </si>
  <si>
    <t>=AVERAGE('Patient Time Stamps Example'!H31:H80)</t>
  </si>
  <si>
    <t>=VAR('Patient Time Stamps Example'!H31:H80)</t>
  </si>
  <si>
    <t>All other patients pass through "Express Dispensing."</t>
  </si>
  <si>
    <t>Step Processing Time</t>
  </si>
  <si>
    <t>The fourth sheet ("Summary Statistics") uses the data collected in the "Patient Time Stamps" sheet.  A copy of this worksheet should be made for each step, because separate metrics computations must be made for each step.  The results of the "Summary Statistics" sheet are input into the computer model Clinic Generator.  Clinic Generator is used to estimate the maximum possible throughput of the POD.</t>
  </si>
  <si>
    <t>Name of step and description of task(s) performed at the step</t>
  </si>
  <si>
    <t>Purpose:</t>
  </si>
  <si>
    <t>User Guide:</t>
  </si>
  <si>
    <r>
      <t xml:space="preserve">Cells for the user to complete are highlighted in </t>
    </r>
    <r>
      <rPr>
        <b/>
        <sz val="10"/>
        <color indexed="51"/>
        <rFont val="Arial"/>
        <family val="2"/>
      </rPr>
      <t>yellow</t>
    </r>
    <r>
      <rPr>
        <sz val="10"/>
        <rFont val="Arial"/>
      </rPr>
      <t xml:space="preserve">.  Cells that are highlighted in </t>
    </r>
    <r>
      <rPr>
        <b/>
        <sz val="10"/>
        <color indexed="12"/>
        <rFont val="Arial"/>
        <family val="2"/>
      </rPr>
      <t>blue</t>
    </r>
    <r>
      <rPr>
        <sz val="10"/>
        <rFont val="Arial"/>
      </rPr>
      <t xml:space="preserve"> are the cells that contain formulas to calculate the performance results.</t>
    </r>
  </si>
  <si>
    <t>To collect data and calculate performance results from the POD drill.</t>
  </si>
  <si>
    <t xml:space="preserve">The final three sheets have been included as examples of how the sheets will look after the data have been entered and the performance results calculated.  </t>
  </si>
  <si>
    <t>Submission:</t>
  </si>
  <si>
    <t xml:space="preserve">After completion of the drill, the worksheets should be sent to the DSNS PPB email address:  sns_ppb@cdc.gov.  </t>
  </si>
  <si>
    <t xml:space="preserve">Name of Jurisdiction Completing this Drill: </t>
  </si>
  <si>
    <t>The second sheet below ("Drill Information") provides information on the date, location, and scope of the drill.  It also provides parameters under which the drill will be conducted.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</si>
</sst>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0" formatCode="h:mm;@"/>
    <numFmt numFmtId="171" formatCode="[$-409]d\-mmm\-yy;@"/>
    <numFmt numFmtId="174" formatCode="h:mm:ss;@"/>
  </numFmts>
  <fonts count="11" x14ac:knownFonts="1">
    <font>
      <sz val="10"/>
      <name val="Arial"/>
    </font>
    <font>
      <b/>
      <sz val="10"/>
      <name val="Arial"/>
      <family val="2"/>
    </font>
    <font>
      <b/>
      <sz val="12"/>
      <name val="Arial"/>
      <family val="2"/>
    </font>
    <font>
      <sz val="8"/>
      <name val="Arial"/>
    </font>
    <font>
      <sz val="10"/>
      <name val="Arial"/>
      <family val="2"/>
    </font>
    <font>
      <sz val="12"/>
      <name val="Arial"/>
      <family val="2"/>
    </font>
    <font>
      <i/>
      <sz val="12"/>
      <name val="Arial"/>
      <family val="2"/>
    </font>
    <font>
      <b/>
      <sz val="14"/>
      <name val="Arial"/>
      <family val="2"/>
    </font>
    <font>
      <b/>
      <sz val="18"/>
      <name val="Times New Roman"/>
      <family val="1"/>
    </font>
    <font>
      <b/>
      <sz val="10"/>
      <color indexed="51"/>
      <name val="Arial"/>
      <family val="2"/>
    </font>
    <font>
      <b/>
      <sz val="10"/>
      <color indexed="12"/>
      <name val="Arial"/>
      <family val="2"/>
    </font>
  </fonts>
  <fills count="4">
    <fill>
      <patternFill patternType="none"/>
    </fill>
    <fill>
      <patternFill patternType="gray125"/>
    </fill>
    <fill>
      <patternFill patternType="solid">
        <fgColor indexed="13"/>
        <bgColor indexed="64"/>
      </patternFill>
    </fill>
    <fill>
      <patternFill patternType="solid">
        <fgColor indexed="4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63">
    <xf numFmtId="0" fontId="0" fillId="0" borderId="0" xfId="0"/>
    <xf numFmtId="0" fontId="1" fillId="0" borderId="0" xfId="0" applyFont="1"/>
    <xf numFmtId="0" fontId="0" fillId="0" borderId="0" xfId="0" quotePrefix="1"/>
    <xf numFmtId="0" fontId="4" fillId="0" borderId="0" xfId="0" applyFont="1"/>
    <xf numFmtId="0" fontId="0" fillId="0" borderId="0" xfId="0" applyBorder="1"/>
    <xf numFmtId="0" fontId="4" fillId="0" borderId="0" xfId="0" applyFont="1" applyBorder="1"/>
    <xf numFmtId="0" fontId="5" fillId="0" borderId="0" xfId="0" applyFont="1"/>
    <xf numFmtId="0" fontId="5" fillId="0" borderId="0" xfId="0" applyFont="1" applyBorder="1"/>
    <xf numFmtId="0" fontId="4" fillId="0" borderId="0" xfId="0" quotePrefix="1" applyFont="1" applyBorder="1"/>
    <xf numFmtId="0" fontId="6" fillId="0" borderId="0" xfId="0" applyFont="1"/>
    <xf numFmtId="0" fontId="0" fillId="2" borderId="1" xfId="0" applyFill="1" applyBorder="1"/>
    <xf numFmtId="0" fontId="4" fillId="2" borderId="2" xfId="0" applyFont="1" applyFill="1" applyBorder="1"/>
    <xf numFmtId="0" fontId="4" fillId="2" borderId="3" xfId="0" applyFont="1" applyFill="1" applyBorder="1"/>
    <xf numFmtId="0" fontId="4" fillId="2" borderId="4" xfId="0" applyFont="1" applyFill="1" applyBorder="1"/>
    <xf numFmtId="0" fontId="0" fillId="0" borderId="0" xfId="0" applyFill="1" applyBorder="1"/>
    <xf numFmtId="0" fontId="2" fillId="0" borderId="0" xfId="0" applyFont="1" applyAlignment="1">
      <alignment wrapText="1"/>
    </xf>
    <xf numFmtId="0" fontId="7" fillId="0" borderId="5" xfId="0" applyFont="1" applyBorder="1"/>
    <xf numFmtId="0" fontId="0" fillId="0" borderId="5" xfId="0" applyBorder="1" applyAlignment="1">
      <alignment wrapText="1"/>
    </xf>
    <xf numFmtId="0" fontId="0" fillId="0" borderId="0" xfId="0" applyAlignment="1">
      <alignment wrapText="1"/>
    </xf>
    <xf numFmtId="0" fontId="0" fillId="0" borderId="0" xfId="0" applyNumberFormat="1" applyAlignment="1">
      <alignment wrapText="1"/>
    </xf>
    <xf numFmtId="0" fontId="0" fillId="0" borderId="5" xfId="0" applyBorder="1"/>
    <xf numFmtId="0" fontId="8" fillId="0" borderId="0" xfId="0" applyFont="1" applyAlignment="1">
      <alignment horizontal="center"/>
    </xf>
    <xf numFmtId="0" fontId="0" fillId="0" borderId="0" xfId="0" applyBorder="1" applyAlignment="1"/>
    <xf numFmtId="0" fontId="0" fillId="0" borderId="0" xfId="0" applyBorder="1" applyAlignment="1">
      <alignment wrapText="1"/>
    </xf>
    <xf numFmtId="0" fontId="4" fillId="0" borderId="0" xfId="0" applyFont="1" applyBorder="1" applyAlignment="1">
      <alignment wrapText="1"/>
    </xf>
    <xf numFmtId="0" fontId="6" fillId="0" borderId="0" xfId="0" applyFont="1" applyBorder="1"/>
    <xf numFmtId="170" fontId="0" fillId="0" borderId="0" xfId="0" applyNumberFormat="1" applyAlignment="1">
      <alignment horizontal="center"/>
    </xf>
    <xf numFmtId="0" fontId="0" fillId="0" borderId="1" xfId="0" applyBorder="1" applyAlignment="1">
      <alignment horizontal="center" wrapText="1"/>
    </xf>
    <xf numFmtId="170" fontId="0" fillId="0" borderId="1" xfId="0" applyNumberFormat="1" applyBorder="1" applyAlignment="1">
      <alignment horizontal="center" wrapText="1"/>
    </xf>
    <xf numFmtId="0" fontId="4" fillId="0" borderId="1" xfId="0" applyFont="1" applyFill="1" applyBorder="1" applyAlignment="1">
      <alignment horizontal="center"/>
    </xf>
    <xf numFmtId="0" fontId="4" fillId="2" borderId="1" xfId="0" applyFont="1" applyFill="1" applyBorder="1" applyAlignment="1">
      <alignment horizontal="center"/>
    </xf>
    <xf numFmtId="170" fontId="0" fillId="3" borderId="1" xfId="0" applyNumberFormat="1" applyFill="1" applyBorder="1" applyAlignment="1">
      <alignment horizontal="center"/>
    </xf>
    <xf numFmtId="0" fontId="0" fillId="2" borderId="1" xfId="0" applyFill="1" applyBorder="1" applyAlignment="1">
      <alignment horizontal="center"/>
    </xf>
    <xf numFmtId="0" fontId="0" fillId="0" borderId="5" xfId="0" quotePrefix="1" applyBorder="1"/>
    <xf numFmtId="0" fontId="0" fillId="0" borderId="5" xfId="0" applyFill="1" applyBorder="1"/>
    <xf numFmtId="0" fontId="0" fillId="0" borderId="0" xfId="0" applyAlignment="1">
      <alignment horizontal="center"/>
    </xf>
    <xf numFmtId="0" fontId="0" fillId="0" borderId="5" xfId="0" applyBorder="1" applyAlignment="1">
      <alignment horizontal="center"/>
    </xf>
    <xf numFmtId="0" fontId="0" fillId="0" borderId="0" xfId="0" applyAlignment="1">
      <alignment vertical="top" wrapText="1"/>
    </xf>
    <xf numFmtId="2" fontId="0" fillId="3" borderId="1" xfId="0" applyNumberFormat="1" applyFill="1" applyBorder="1"/>
    <xf numFmtId="0" fontId="7" fillId="0" borderId="0" xfId="0" applyFont="1" applyAlignment="1">
      <alignment horizontal="center" wrapText="1"/>
    </xf>
    <xf numFmtId="171" fontId="0" fillId="2" borderId="1" xfId="0" applyNumberFormat="1" applyFill="1" applyBorder="1" applyAlignment="1">
      <alignment horizontal="left"/>
    </xf>
    <xf numFmtId="0" fontId="0" fillId="0" borderId="0" xfId="0" applyFill="1" applyBorder="1" applyAlignment="1">
      <alignment horizontal="left"/>
    </xf>
    <xf numFmtId="0" fontId="0" fillId="2" borderId="1" xfId="0" applyFill="1" applyBorder="1" applyAlignment="1">
      <alignment horizontal="left"/>
    </xf>
    <xf numFmtId="0" fontId="4" fillId="0" borderId="0" xfId="0" applyFont="1" applyBorder="1" applyAlignment="1"/>
    <xf numFmtId="0" fontId="0" fillId="2" borderId="0" xfId="0" applyFill="1" applyBorder="1"/>
    <xf numFmtId="0" fontId="0" fillId="2" borderId="4" xfId="0" applyFill="1" applyBorder="1"/>
    <xf numFmtId="0" fontId="0" fillId="2" borderId="2"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0" fillId="2" borderId="13" xfId="0" applyFill="1" applyBorder="1"/>
    <xf numFmtId="2" fontId="0" fillId="3" borderId="1" xfId="0" applyNumberFormat="1" applyFill="1" applyBorder="1" applyAlignment="1">
      <alignment horizontal="center"/>
    </xf>
    <xf numFmtId="20" fontId="0" fillId="2" borderId="1" xfId="0" applyNumberFormat="1" applyFill="1" applyBorder="1" applyAlignment="1">
      <alignment horizontal="left"/>
    </xf>
    <xf numFmtId="170" fontId="0" fillId="2" borderId="1" xfId="0" applyNumberFormat="1" applyFill="1" applyBorder="1" applyAlignment="1">
      <alignment horizontal="left"/>
    </xf>
    <xf numFmtId="0" fontId="0" fillId="0" borderId="1" xfId="0" applyBorder="1" applyAlignment="1">
      <alignment horizontal="center"/>
    </xf>
    <xf numFmtId="174" fontId="4" fillId="2" borderId="1" xfId="0" applyNumberFormat="1" applyFont="1" applyFill="1" applyBorder="1" applyAlignment="1">
      <alignment horizontal="center"/>
    </xf>
    <xf numFmtId="174" fontId="0" fillId="2" borderId="1" xfId="0" applyNumberFormat="1" applyFill="1" applyBorder="1" applyAlignment="1">
      <alignment horizontal="center"/>
    </xf>
    <xf numFmtId="0" fontId="4" fillId="2" borderId="2" xfId="0" applyFont="1" applyFill="1" applyBorder="1" applyAlignment="1">
      <alignment wrapText="1"/>
    </xf>
    <xf numFmtId="0" fontId="0" fillId="0" borderId="4"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heetViews>
  <sheetFormatPr defaultRowHeight="12.75" x14ac:dyDescent="0.2"/>
  <cols>
    <col min="1" max="1" width="14.28515625" customWidth="1"/>
    <col min="2" max="2" width="74.7109375" style="18" customWidth="1"/>
  </cols>
  <sheetData>
    <row r="1" spans="1:4" ht="72" x14ac:dyDescent="0.25">
      <c r="B1" s="39" t="s">
        <v>9</v>
      </c>
    </row>
    <row r="3" spans="1:4" ht="18.75" thickBot="1" x14ac:dyDescent="0.3">
      <c r="A3" s="16" t="s">
        <v>4</v>
      </c>
      <c r="B3" s="17"/>
    </row>
    <row r="5" spans="1:4" x14ac:dyDescent="0.2">
      <c r="A5" s="1" t="s">
        <v>76</v>
      </c>
      <c r="B5" s="18" t="s">
        <v>79</v>
      </c>
    </row>
    <row r="6" spans="1:4" x14ac:dyDescent="0.2">
      <c r="A6" s="4"/>
      <c r="B6" s="23"/>
    </row>
    <row r="7" spans="1:4" ht="25.5" x14ac:dyDescent="0.2">
      <c r="A7" s="1" t="s">
        <v>77</v>
      </c>
      <c r="B7" s="18" t="s">
        <v>78</v>
      </c>
    </row>
    <row r="9" spans="1:4" ht="38.25" x14ac:dyDescent="0.2">
      <c r="B9" s="19" t="s">
        <v>84</v>
      </c>
    </row>
    <row r="11" spans="1:4" ht="52.5" customHeight="1" x14ac:dyDescent="0.2">
      <c r="B11" s="18" t="s">
        <v>69</v>
      </c>
      <c r="D11" s="9"/>
    </row>
    <row r="13" spans="1:4" ht="63.75" x14ac:dyDescent="0.2">
      <c r="B13" s="37" t="s">
        <v>74</v>
      </c>
    </row>
    <row r="15" spans="1:4" ht="25.5" x14ac:dyDescent="0.2">
      <c r="B15" s="19" t="s">
        <v>80</v>
      </c>
    </row>
    <row r="17" spans="1:2" ht="25.5" x14ac:dyDescent="0.2">
      <c r="A17" s="1" t="s">
        <v>81</v>
      </c>
      <c r="B17" s="18" t="s">
        <v>82</v>
      </c>
    </row>
    <row r="19" spans="1:2" x14ac:dyDescent="0.2">
      <c r="A19" s="1" t="s">
        <v>83</v>
      </c>
    </row>
  </sheetData>
  <phoneticPr fontId="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
  <sheetViews>
    <sheetView topLeftCell="A4" workbookViewId="0"/>
  </sheetViews>
  <sheetFormatPr defaultRowHeight="12.75" x14ac:dyDescent="0.2"/>
  <cols>
    <col min="1" max="1" width="5" customWidth="1"/>
    <col min="2" max="2" width="7.140625" customWidth="1"/>
    <col min="3" max="3" width="57.85546875" customWidth="1"/>
    <col min="4" max="4" width="20.28515625" customWidth="1"/>
    <col min="5" max="5" width="8" customWidth="1"/>
    <col min="6" max="6" width="20.28515625" customWidth="1"/>
    <col min="7" max="7" width="7.5703125" customWidth="1"/>
    <col min="8" max="8" width="20.28515625" customWidth="1"/>
    <col min="11" max="11" width="8.42578125" customWidth="1"/>
    <col min="12" max="12" width="15.42578125" customWidth="1"/>
    <col min="13" max="13" width="7.5703125" customWidth="1"/>
  </cols>
  <sheetData>
    <row r="1" spans="1:15" ht="15" x14ac:dyDescent="0.2">
      <c r="A1" s="25" t="s">
        <v>43</v>
      </c>
      <c r="E1" s="26"/>
      <c r="F1" s="26"/>
      <c r="G1" s="14"/>
      <c r="H1" s="14"/>
      <c r="I1" s="14"/>
      <c r="J1" s="14"/>
      <c r="K1" s="14"/>
      <c r="L1" s="14"/>
    </row>
    <row r="2" spans="1:15" s="3" customFormat="1" ht="12.75" customHeight="1" x14ac:dyDescent="0.2">
      <c r="G2" s="5"/>
      <c r="H2" s="5"/>
      <c r="I2" s="5"/>
      <c r="J2" s="5"/>
      <c r="K2" s="5"/>
      <c r="L2" s="14"/>
      <c r="M2" s="8"/>
      <c r="N2" s="5"/>
      <c r="O2" s="5"/>
    </row>
    <row r="3" spans="1:15" ht="18.75" thickBot="1" x14ac:dyDescent="0.3">
      <c r="A3" s="16" t="s">
        <v>5</v>
      </c>
      <c r="B3" s="16"/>
      <c r="C3" s="17"/>
      <c r="D3" s="20"/>
      <c r="E3" s="20"/>
      <c r="F3" s="20"/>
      <c r="G3" s="20"/>
      <c r="H3" s="20"/>
      <c r="I3" s="20"/>
      <c r="J3" s="4"/>
      <c r="K3" s="4"/>
      <c r="L3" s="4"/>
    </row>
    <row r="4" spans="1:15" s="3" customFormat="1" ht="12.75" customHeight="1" x14ac:dyDescent="0.3">
      <c r="G4" s="21"/>
      <c r="H4" s="5"/>
      <c r="I4" s="5"/>
      <c r="J4" s="5"/>
      <c r="K4" s="5"/>
      <c r="L4" s="14"/>
      <c r="M4" s="8"/>
      <c r="N4" s="5"/>
      <c r="O4" s="5"/>
    </row>
    <row r="5" spans="1:15" ht="12.75" customHeight="1" x14ac:dyDescent="0.2">
      <c r="A5" s="22"/>
      <c r="B5" s="22" t="s">
        <v>10</v>
      </c>
      <c r="C5" s="23"/>
      <c r="D5" s="40"/>
      <c r="E5" s="23"/>
      <c r="F5" s="23"/>
    </row>
    <row r="6" spans="1:15" ht="8.1" customHeight="1" x14ac:dyDescent="0.2">
      <c r="A6" s="22"/>
      <c r="B6" s="22"/>
      <c r="C6" s="23"/>
      <c r="D6" s="41"/>
      <c r="E6" s="23"/>
      <c r="F6" s="23"/>
    </row>
    <row r="7" spans="1:15" ht="12.75" customHeight="1" x14ac:dyDescent="0.2">
      <c r="A7" s="22"/>
      <c r="B7" s="22" t="s">
        <v>11</v>
      </c>
      <c r="C7" s="23"/>
      <c r="D7" s="42"/>
      <c r="E7" s="23"/>
      <c r="F7" s="23"/>
    </row>
    <row r="8" spans="1:15" ht="8.1" customHeight="1" x14ac:dyDescent="0.2">
      <c r="A8" s="22"/>
      <c r="B8" s="22"/>
      <c r="C8" s="23"/>
      <c r="D8" s="41"/>
      <c r="E8" s="23"/>
      <c r="F8" s="23"/>
    </row>
    <row r="9" spans="1:15" x14ac:dyDescent="0.2">
      <c r="A9" s="22"/>
      <c r="B9" s="22" t="s">
        <v>12</v>
      </c>
      <c r="C9" s="23"/>
      <c r="D9" s="42"/>
      <c r="E9" s="23"/>
      <c r="F9" s="23"/>
    </row>
    <row r="10" spans="1:15" ht="8.1" customHeight="1" x14ac:dyDescent="0.2">
      <c r="A10" s="22"/>
      <c r="B10" s="22"/>
      <c r="C10" s="23"/>
      <c r="D10" s="41"/>
      <c r="E10" s="23"/>
      <c r="F10" s="23"/>
    </row>
    <row r="11" spans="1:15" x14ac:dyDescent="0.2">
      <c r="A11" s="22"/>
      <c r="B11" s="22" t="s">
        <v>13</v>
      </c>
      <c r="C11" s="23"/>
      <c r="D11" s="42"/>
      <c r="E11" s="23"/>
      <c r="F11" s="23"/>
    </row>
    <row r="12" spans="1:15" ht="8.1" customHeight="1" x14ac:dyDescent="0.2">
      <c r="A12" s="22"/>
      <c r="B12" s="22"/>
      <c r="C12" s="23"/>
      <c r="D12" s="41"/>
      <c r="E12" s="23"/>
      <c r="F12" s="23"/>
    </row>
    <row r="13" spans="1:15" ht="12.75" customHeight="1" x14ac:dyDescent="0.2">
      <c r="A13" s="22"/>
      <c r="B13" s="22" t="s">
        <v>14</v>
      </c>
      <c r="C13" s="23"/>
      <c r="D13" s="42"/>
      <c r="E13" s="23"/>
      <c r="F13" s="23"/>
    </row>
    <row r="14" spans="1:15" ht="8.1" customHeight="1" x14ac:dyDescent="0.2">
      <c r="A14" s="22"/>
      <c r="B14" s="22"/>
      <c r="C14" s="23"/>
      <c r="D14" s="41"/>
      <c r="E14" s="23"/>
      <c r="F14" s="23"/>
    </row>
    <row r="15" spans="1:15" ht="12.75" customHeight="1" x14ac:dyDescent="0.2">
      <c r="A15" s="22"/>
      <c r="B15" s="22" t="s">
        <v>15</v>
      </c>
      <c r="C15" s="23"/>
      <c r="D15" s="42"/>
      <c r="E15" s="23"/>
      <c r="F15" s="23"/>
    </row>
    <row r="16" spans="1:15" ht="8.1" customHeight="1" x14ac:dyDescent="0.2">
      <c r="A16" s="22"/>
      <c r="B16" s="22"/>
      <c r="C16" s="23"/>
      <c r="D16" s="41"/>
      <c r="E16" s="23"/>
      <c r="F16" s="23"/>
    </row>
    <row r="17" spans="1:13" ht="12.75" customHeight="1" x14ac:dyDescent="0.2">
      <c r="A17" s="22"/>
      <c r="B17" s="22" t="s">
        <v>16</v>
      </c>
      <c r="C17" s="23"/>
      <c r="D17" s="42"/>
      <c r="E17" s="23"/>
      <c r="F17" s="23"/>
    </row>
    <row r="18" spans="1:13" ht="8.1" customHeight="1" x14ac:dyDescent="0.2">
      <c r="A18" s="22"/>
      <c r="B18" s="22"/>
      <c r="C18" s="23"/>
      <c r="D18" s="41"/>
      <c r="E18" s="23"/>
      <c r="F18" s="23"/>
    </row>
    <row r="19" spans="1:13" s="3" customFormat="1" ht="12.75" customHeight="1" x14ac:dyDescent="0.2">
      <c r="B19" s="3" t="s">
        <v>28</v>
      </c>
      <c r="D19" s="42"/>
      <c r="F19" s="5"/>
      <c r="G19" s="5"/>
      <c r="H19" s="5"/>
      <c r="I19" s="5"/>
      <c r="J19" s="5"/>
      <c r="K19" s="5"/>
      <c r="M19" s="5"/>
    </row>
    <row r="20" spans="1:13" ht="8.1" customHeight="1" x14ac:dyDescent="0.2">
      <c r="A20" s="22"/>
      <c r="B20" s="22"/>
      <c r="C20" s="23"/>
      <c r="D20" s="41"/>
      <c r="E20" s="23"/>
      <c r="F20" s="23"/>
    </row>
    <row r="21" spans="1:13" s="3" customFormat="1" ht="12.75" customHeight="1" x14ac:dyDescent="0.2">
      <c r="B21" s="3" t="s">
        <v>37</v>
      </c>
      <c r="D21" s="42"/>
      <c r="F21" s="5"/>
      <c r="G21" s="5"/>
      <c r="H21" s="5"/>
      <c r="I21" s="5"/>
      <c r="J21" s="5"/>
      <c r="K21" s="5"/>
      <c r="M21" s="5"/>
    </row>
    <row r="22" spans="1:13" ht="8.1" customHeight="1" x14ac:dyDescent="0.2">
      <c r="A22" s="22"/>
      <c r="B22" s="22"/>
      <c r="C22" s="23"/>
      <c r="D22" s="41"/>
      <c r="E22" s="23"/>
      <c r="F22" s="23"/>
    </row>
    <row r="23" spans="1:13" s="3" customFormat="1" ht="12.75" customHeight="1" x14ac:dyDescent="0.2">
      <c r="B23" s="3" t="s">
        <v>38</v>
      </c>
      <c r="D23" s="42"/>
      <c r="F23" s="5" t="s">
        <v>32</v>
      </c>
      <c r="G23" s="11"/>
      <c r="H23" s="12"/>
      <c r="I23" s="13"/>
      <c r="M23" s="5"/>
    </row>
    <row r="24" spans="1:13" ht="8.1" customHeight="1" x14ac:dyDescent="0.2">
      <c r="A24" s="22"/>
      <c r="B24" s="22"/>
      <c r="C24" s="23"/>
      <c r="D24" s="41"/>
      <c r="E24" s="23"/>
      <c r="F24" s="23"/>
    </row>
    <row r="25" spans="1:13" s="3" customFormat="1" ht="12.75" customHeight="1" x14ac:dyDescent="0.2">
      <c r="B25" s="3" t="s">
        <v>39</v>
      </c>
      <c r="D25" s="42"/>
      <c r="F25" s="5" t="s">
        <v>33</v>
      </c>
      <c r="G25" s="11"/>
      <c r="H25" s="12"/>
      <c r="I25" s="13"/>
      <c r="M25" s="5"/>
    </row>
    <row r="26" spans="1:13" ht="8.1" customHeight="1" x14ac:dyDescent="0.2">
      <c r="A26" s="22"/>
      <c r="B26" s="22"/>
      <c r="C26" s="23"/>
      <c r="D26" s="41"/>
      <c r="E26" s="23"/>
      <c r="F26" s="23"/>
    </row>
    <row r="27" spans="1:13" s="3" customFormat="1" ht="12.75" customHeight="1" x14ac:dyDescent="0.2">
      <c r="B27" s="3" t="s">
        <v>40</v>
      </c>
      <c r="D27" s="42"/>
      <c r="F27" s="5" t="s">
        <v>34</v>
      </c>
      <c r="G27" s="11"/>
      <c r="H27" s="12"/>
      <c r="I27" s="13"/>
      <c r="M27" s="5"/>
    </row>
    <row r="28" spans="1:13" ht="8.1" customHeight="1" x14ac:dyDescent="0.2">
      <c r="A28" s="22"/>
      <c r="B28" s="22"/>
      <c r="C28" s="23"/>
      <c r="D28" s="41"/>
      <c r="E28" s="23"/>
      <c r="F28" s="23"/>
    </row>
    <row r="29" spans="1:13" s="3" customFormat="1" ht="12.75" customHeight="1" x14ac:dyDescent="0.2">
      <c r="B29" s="3" t="s">
        <v>41</v>
      </c>
      <c r="D29" s="42"/>
      <c r="F29" s="5" t="s">
        <v>35</v>
      </c>
      <c r="G29" s="11"/>
      <c r="H29" s="12"/>
      <c r="I29" s="13"/>
      <c r="M29" s="5"/>
    </row>
    <row r="30" spans="1:13" ht="8.1" customHeight="1" x14ac:dyDescent="0.2">
      <c r="A30" s="22"/>
      <c r="B30" s="22"/>
      <c r="C30" s="23"/>
      <c r="D30" s="41"/>
      <c r="E30" s="23"/>
      <c r="F30" s="23"/>
    </row>
    <row r="31" spans="1:13" s="3" customFormat="1" ht="12.75" customHeight="1" x14ac:dyDescent="0.2">
      <c r="B31" s="3" t="s">
        <v>42</v>
      </c>
      <c r="D31" s="42"/>
      <c r="F31" s="5" t="s">
        <v>36</v>
      </c>
      <c r="G31" s="11"/>
      <c r="H31" s="12"/>
      <c r="I31" s="13"/>
      <c r="M31" s="5"/>
    </row>
    <row r="32" spans="1:13" s="3" customFormat="1" ht="12.75" customHeight="1" x14ac:dyDescent="0.2">
      <c r="D32" s="4"/>
      <c r="F32" s="5"/>
      <c r="G32" s="5"/>
      <c r="H32" s="5"/>
      <c r="I32" s="5"/>
      <c r="J32" s="5"/>
      <c r="K32" s="5"/>
      <c r="M32" s="5"/>
    </row>
    <row r="33" spans="1:13" s="3" customFormat="1" ht="13.5" customHeight="1" x14ac:dyDescent="0.2">
      <c r="E33" s="4"/>
      <c r="F33" s="5"/>
      <c r="G33" s="5"/>
      <c r="H33" s="5"/>
      <c r="I33" s="5"/>
      <c r="J33" s="5"/>
      <c r="K33" s="5"/>
      <c r="L33" s="5"/>
      <c r="M33" s="5"/>
    </row>
    <row r="34" spans="1:13" ht="18.75" thickBot="1" x14ac:dyDescent="0.3">
      <c r="A34" s="16" t="s">
        <v>0</v>
      </c>
      <c r="B34" s="20"/>
      <c r="C34" s="17"/>
      <c r="D34" s="20"/>
      <c r="E34" s="20"/>
      <c r="F34" s="20"/>
      <c r="G34" s="20"/>
      <c r="H34" s="20"/>
      <c r="I34" s="20"/>
    </row>
    <row r="35" spans="1:13" s="3" customFormat="1" ht="12.75" customHeight="1" x14ac:dyDescent="0.2">
      <c r="E35" s="4"/>
      <c r="F35" s="5"/>
      <c r="G35" s="5"/>
      <c r="H35" s="5"/>
      <c r="I35" s="5"/>
      <c r="J35" s="5"/>
      <c r="K35" s="5"/>
      <c r="L35" s="5"/>
      <c r="M35" s="5"/>
    </row>
    <row r="36" spans="1:13" s="3" customFormat="1" ht="12.75" customHeight="1" x14ac:dyDescent="0.2">
      <c r="B36" s="3" t="s">
        <v>75</v>
      </c>
      <c r="E36" s="4" t="s">
        <v>29</v>
      </c>
      <c r="F36" s="5"/>
      <c r="G36" s="5" t="s">
        <v>59</v>
      </c>
      <c r="H36" s="5"/>
      <c r="I36" s="5"/>
      <c r="J36" s="5"/>
      <c r="K36" s="5"/>
      <c r="L36" s="5"/>
      <c r="M36" s="5"/>
    </row>
    <row r="37" spans="1:13" s="3" customFormat="1" ht="12.75" customHeight="1" x14ac:dyDescent="0.2">
      <c r="D37" s="4"/>
      <c r="F37" s="5"/>
      <c r="G37" s="5"/>
      <c r="H37" s="5"/>
      <c r="I37" s="5"/>
      <c r="J37" s="5"/>
      <c r="K37" s="5"/>
      <c r="L37" s="5"/>
    </row>
    <row r="38" spans="1:13" s="6" customFormat="1" ht="12.75" customHeight="1" x14ac:dyDescent="0.2">
      <c r="B38" s="11"/>
      <c r="C38" s="13"/>
      <c r="E38" s="10"/>
      <c r="F38" s="7"/>
      <c r="G38" s="10"/>
      <c r="H38" s="7"/>
      <c r="I38" s="7"/>
      <c r="J38" s="7"/>
      <c r="K38" s="7"/>
      <c r="L38" s="7"/>
    </row>
    <row r="39" spans="1:13" ht="8.1" customHeight="1" x14ac:dyDescent="0.2">
      <c r="A39" s="22"/>
      <c r="B39" s="43"/>
      <c r="C39" s="24"/>
      <c r="D39" s="41"/>
      <c r="E39" s="23"/>
      <c r="F39" s="23"/>
      <c r="G39" s="23"/>
    </row>
    <row r="40" spans="1:13" ht="12.75" customHeight="1" x14ac:dyDescent="0.2">
      <c r="B40" s="11"/>
      <c r="C40" s="13"/>
      <c r="E40" s="10"/>
      <c r="F40" s="4"/>
      <c r="G40" s="10"/>
      <c r="H40" s="4"/>
      <c r="I40" s="4"/>
      <c r="J40" s="4"/>
      <c r="K40" s="4"/>
      <c r="L40" s="4"/>
      <c r="M40" s="2"/>
    </row>
    <row r="41" spans="1:13" ht="8.1" customHeight="1" x14ac:dyDescent="0.2">
      <c r="A41" s="22"/>
      <c r="B41" s="43"/>
      <c r="C41" s="24"/>
      <c r="D41" s="41"/>
      <c r="E41" s="23"/>
      <c r="F41" s="23"/>
      <c r="G41" s="23"/>
    </row>
    <row r="42" spans="1:13" ht="12.75" customHeight="1" x14ac:dyDescent="0.2">
      <c r="B42" s="11"/>
      <c r="C42" s="13"/>
      <c r="E42" s="10"/>
      <c r="G42" s="10"/>
    </row>
    <row r="43" spans="1:13" ht="8.1" customHeight="1" x14ac:dyDescent="0.2">
      <c r="A43" s="22"/>
      <c r="B43" s="43"/>
      <c r="C43" s="24"/>
      <c r="D43" s="41"/>
      <c r="E43" s="23"/>
      <c r="F43" s="23"/>
      <c r="G43" s="23"/>
    </row>
    <row r="44" spans="1:13" ht="12.75" customHeight="1" x14ac:dyDescent="0.2">
      <c r="B44" s="11"/>
      <c r="C44" s="13"/>
      <c r="E44" s="10"/>
      <c r="G44" s="10"/>
      <c r="L44" s="4"/>
      <c r="M44" s="2"/>
    </row>
    <row r="45" spans="1:13" ht="8.1" customHeight="1" x14ac:dyDescent="0.2">
      <c r="A45" s="22"/>
      <c r="B45" s="43"/>
      <c r="C45" s="24"/>
      <c r="D45" s="41"/>
      <c r="E45" s="23"/>
      <c r="F45" s="23"/>
      <c r="G45" s="23"/>
    </row>
    <row r="46" spans="1:13" ht="12.75" customHeight="1" x14ac:dyDescent="0.2">
      <c r="B46" s="11"/>
      <c r="C46" s="13"/>
      <c r="E46" s="10"/>
      <c r="G46" s="10"/>
    </row>
    <row r="47" spans="1:13" ht="8.1" customHeight="1" x14ac:dyDescent="0.2">
      <c r="A47" s="22"/>
      <c r="B47" s="43"/>
      <c r="C47" s="24"/>
      <c r="D47" s="41"/>
      <c r="E47" s="23"/>
      <c r="F47" s="23"/>
      <c r="G47" s="23"/>
    </row>
    <row r="48" spans="1:13" ht="12.75" customHeight="1" x14ac:dyDescent="0.2">
      <c r="B48" s="11"/>
      <c r="C48" s="13"/>
      <c r="E48" s="10"/>
      <c r="G48" s="10"/>
    </row>
    <row r="49" spans="1:7" ht="8.1" customHeight="1" x14ac:dyDescent="0.2">
      <c r="A49" s="22"/>
      <c r="B49" s="43"/>
      <c r="C49" s="24"/>
      <c r="D49" s="41"/>
      <c r="E49" s="23"/>
      <c r="F49" s="23"/>
      <c r="G49" s="23"/>
    </row>
    <row r="50" spans="1:7" ht="12.75" customHeight="1" x14ac:dyDescent="0.2">
      <c r="B50" s="11"/>
      <c r="C50" s="13"/>
      <c r="E50" s="10"/>
      <c r="G50" s="10"/>
    </row>
    <row r="51" spans="1:7" ht="12.75" customHeight="1" x14ac:dyDescent="0.2"/>
    <row r="52" spans="1:7" ht="12.75" customHeight="1" x14ac:dyDescent="0.2">
      <c r="B52" t="s">
        <v>22</v>
      </c>
    </row>
    <row r="53" spans="1:7" ht="12.75" customHeight="1" x14ac:dyDescent="0.2">
      <c r="B53" t="s">
        <v>23</v>
      </c>
    </row>
    <row r="54" spans="1:7" ht="12.75" customHeight="1" x14ac:dyDescent="0.2"/>
    <row r="55" spans="1:7" ht="12.75" customHeight="1" x14ac:dyDescent="0.2">
      <c r="B55" s="47"/>
      <c r="C55" s="53"/>
      <c r="D55" s="53"/>
      <c r="E55" s="48"/>
    </row>
    <row r="56" spans="1:7" ht="12.75" customHeight="1" x14ac:dyDescent="0.2">
      <c r="B56" s="49"/>
      <c r="C56" s="44"/>
      <c r="D56" s="44"/>
      <c r="E56" s="50"/>
    </row>
    <row r="57" spans="1:7" ht="12.75" customHeight="1" x14ac:dyDescent="0.2">
      <c r="B57" s="49"/>
      <c r="C57" s="44"/>
      <c r="D57" s="44"/>
      <c r="E57" s="50"/>
    </row>
    <row r="58" spans="1:7" ht="12.75" customHeight="1" x14ac:dyDescent="0.2">
      <c r="B58" s="49"/>
      <c r="C58" s="44"/>
      <c r="D58" s="44"/>
      <c r="E58" s="50"/>
    </row>
    <row r="59" spans="1:7" ht="12.75" customHeight="1" x14ac:dyDescent="0.2">
      <c r="B59" s="51"/>
      <c r="C59" s="54"/>
      <c r="D59" s="54"/>
      <c r="E59" s="52"/>
    </row>
    <row r="60" spans="1:7" ht="12.75" customHeight="1" x14ac:dyDescent="0.2"/>
    <row r="61" spans="1:7" ht="12.75" customHeight="1" x14ac:dyDescent="0.2">
      <c r="B61" s="1" t="s">
        <v>30</v>
      </c>
    </row>
    <row r="62" spans="1:7" ht="12.75" customHeight="1" x14ac:dyDescent="0.2"/>
  </sheetData>
  <phoneticPr fontId="3" type="noConversion"/>
  <pageMargins left="0.5" right="0.5" top="0.75" bottom="0.75" header="0.5" footer="0.5"/>
  <pageSetup scale="6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8"/>
  <sheetViews>
    <sheetView workbookViewId="0"/>
  </sheetViews>
  <sheetFormatPr defaultRowHeight="12.75" x14ac:dyDescent="0.2"/>
  <cols>
    <col min="1" max="1" width="5" customWidth="1"/>
    <col min="2" max="3" width="16.7109375" customWidth="1"/>
    <col min="4" max="5" width="15.7109375" customWidth="1"/>
    <col min="6" max="6" width="20.140625" customWidth="1"/>
    <col min="7" max="7" width="12.7109375" customWidth="1"/>
    <col min="8" max="8" width="13.28515625" customWidth="1"/>
  </cols>
  <sheetData>
    <row r="1" spans="1:12" ht="15" x14ac:dyDescent="0.2">
      <c r="A1" s="9" t="s">
        <v>6</v>
      </c>
    </row>
    <row r="2" spans="1:12" ht="15" x14ac:dyDescent="0.2">
      <c r="A2" s="9" t="s">
        <v>18</v>
      </c>
    </row>
    <row r="4" spans="1:12" ht="15" x14ac:dyDescent="0.2">
      <c r="A4" s="25" t="s">
        <v>17</v>
      </c>
      <c r="E4" s="26"/>
      <c r="F4" s="26"/>
      <c r="G4" s="14"/>
      <c r="H4" s="14"/>
      <c r="I4" s="14"/>
      <c r="J4" s="14"/>
      <c r="K4" s="14"/>
      <c r="L4" s="14"/>
    </row>
    <row r="5" spans="1:12" ht="15" x14ac:dyDescent="0.2">
      <c r="A5" s="25"/>
      <c r="E5" s="26"/>
      <c r="F5" s="26"/>
      <c r="G5" s="14"/>
      <c r="H5" s="14"/>
      <c r="I5" s="14"/>
      <c r="J5" s="14"/>
      <c r="K5" s="14"/>
      <c r="L5" s="14"/>
    </row>
    <row r="6" spans="1:12" ht="15" x14ac:dyDescent="0.2">
      <c r="A6" s="25" t="s">
        <v>68</v>
      </c>
      <c r="E6" s="26"/>
      <c r="F6" s="26"/>
      <c r="G6" s="14"/>
      <c r="H6" s="14"/>
      <c r="I6" s="14"/>
      <c r="J6" s="14"/>
      <c r="K6" s="14"/>
      <c r="L6" s="14"/>
    </row>
    <row r="7" spans="1:12" ht="15" x14ac:dyDescent="0.2">
      <c r="A7" s="25"/>
      <c r="E7" s="26"/>
      <c r="F7" s="26"/>
      <c r="G7" s="14"/>
      <c r="H7" s="14"/>
      <c r="I7" s="14"/>
      <c r="J7" s="14"/>
      <c r="K7" s="14"/>
      <c r="L7" s="14"/>
    </row>
    <row r="8" spans="1:12" ht="18.75" thickBot="1" x14ac:dyDescent="0.3">
      <c r="A8" s="16" t="s">
        <v>27</v>
      </c>
      <c r="B8" s="20"/>
      <c r="C8" s="36"/>
      <c r="D8" s="20"/>
      <c r="E8" s="20"/>
      <c r="F8" s="33"/>
      <c r="G8" s="34"/>
      <c r="H8" s="34"/>
      <c r="I8" s="14"/>
      <c r="J8" s="14"/>
      <c r="K8" s="14"/>
      <c r="L8" s="14"/>
    </row>
    <row r="9" spans="1:12" x14ac:dyDescent="0.2">
      <c r="A9" s="1"/>
    </row>
    <row r="10" spans="1:12" x14ac:dyDescent="0.2">
      <c r="B10" s="3" t="s">
        <v>56</v>
      </c>
      <c r="D10" s="46"/>
      <c r="E10" s="45"/>
    </row>
    <row r="11" spans="1:12" x14ac:dyDescent="0.2">
      <c r="B11" s="3"/>
    </row>
    <row r="12" spans="1:12" x14ac:dyDescent="0.2">
      <c r="B12" s="3" t="s">
        <v>29</v>
      </c>
      <c r="D12" s="10"/>
    </row>
    <row r="13" spans="1:12" x14ac:dyDescent="0.2">
      <c r="B13" s="3"/>
    </row>
    <row r="14" spans="1:12" x14ac:dyDescent="0.2">
      <c r="B14" t="s">
        <v>26</v>
      </c>
      <c r="C14" s="14"/>
      <c r="D14" s="14"/>
    </row>
    <row r="15" spans="1:12" x14ac:dyDescent="0.2">
      <c r="C15" s="14"/>
      <c r="D15" s="14"/>
    </row>
    <row r="16" spans="1:12" ht="18.75" thickBot="1" x14ac:dyDescent="0.3">
      <c r="A16" s="16" t="s">
        <v>57</v>
      </c>
      <c r="B16" s="20"/>
      <c r="C16" s="36"/>
      <c r="D16" s="20"/>
      <c r="E16" s="20"/>
      <c r="F16" s="33"/>
      <c r="G16" s="34"/>
      <c r="H16" s="34"/>
      <c r="I16" s="14"/>
      <c r="J16" s="14"/>
      <c r="K16" s="14"/>
      <c r="L16" s="14"/>
    </row>
    <row r="17" spans="1:12" ht="15" x14ac:dyDescent="0.2">
      <c r="A17" s="25"/>
      <c r="E17" s="26"/>
      <c r="F17" s="26"/>
      <c r="G17" s="14"/>
      <c r="H17" s="14"/>
      <c r="I17" s="14"/>
      <c r="J17" s="14"/>
      <c r="K17" s="14"/>
      <c r="L17" s="14"/>
    </row>
    <row r="18" spans="1:12" ht="15" x14ac:dyDescent="0.2">
      <c r="A18" s="25" t="s">
        <v>58</v>
      </c>
      <c r="E18" s="26"/>
      <c r="F18" s="26"/>
      <c r="G18" s="14"/>
      <c r="H18" s="14"/>
      <c r="I18" s="14"/>
      <c r="J18" s="14"/>
      <c r="K18" s="14"/>
      <c r="L18" s="14"/>
    </row>
    <row r="19" spans="1:12" x14ac:dyDescent="0.2">
      <c r="C19" s="35"/>
      <c r="E19" s="26"/>
      <c r="F19" s="26"/>
      <c r="G19" s="14"/>
      <c r="H19" s="14"/>
      <c r="I19" s="14"/>
      <c r="J19" s="14"/>
      <c r="K19" s="14"/>
      <c r="L19" s="14"/>
    </row>
    <row r="20" spans="1:12" s="15" customFormat="1" ht="69" customHeight="1" x14ac:dyDescent="0.25">
      <c r="B20" s="27" t="s">
        <v>31</v>
      </c>
      <c r="C20" s="27" t="s">
        <v>1</v>
      </c>
      <c r="D20" s="28" t="s">
        <v>20</v>
      </c>
      <c r="E20" s="28" t="s">
        <v>21</v>
      </c>
      <c r="F20" s="28" t="s">
        <v>24</v>
      </c>
      <c r="G20" s="28" t="s">
        <v>2</v>
      </c>
      <c r="H20" s="28" t="s">
        <v>25</v>
      </c>
    </row>
    <row r="21" spans="1:12" ht="12.75" customHeight="1" x14ac:dyDescent="0.2">
      <c r="B21" s="58"/>
      <c r="C21" s="29">
        <v>1</v>
      </c>
      <c r="D21" s="30"/>
      <c r="E21" s="30"/>
      <c r="F21" s="30"/>
      <c r="G21" s="31">
        <f>E21-D21</f>
        <v>0</v>
      </c>
      <c r="H21" s="55">
        <f>G21*60*24</f>
        <v>0</v>
      </c>
    </row>
    <row r="22" spans="1:12" ht="12.75" customHeight="1" x14ac:dyDescent="0.2">
      <c r="B22" s="58"/>
      <c r="C22" s="29">
        <v>2</v>
      </c>
      <c r="D22" s="30"/>
      <c r="E22" s="30"/>
      <c r="F22" s="30"/>
      <c r="G22" s="31">
        <f t="shared" ref="G22:G70" si="0">E22-D22</f>
        <v>0</v>
      </c>
      <c r="H22" s="55">
        <f t="shared" ref="H22:H70" si="1">G22*60*24</f>
        <v>0</v>
      </c>
    </row>
    <row r="23" spans="1:12" ht="12.75" customHeight="1" x14ac:dyDescent="0.2">
      <c r="B23" s="58"/>
      <c r="C23" s="29">
        <v>3</v>
      </c>
      <c r="D23" s="30"/>
      <c r="E23" s="30"/>
      <c r="F23" s="30"/>
      <c r="G23" s="31">
        <f t="shared" si="0"/>
        <v>0</v>
      </c>
      <c r="H23" s="55">
        <f t="shared" si="1"/>
        <v>0</v>
      </c>
    </row>
    <row r="24" spans="1:12" ht="12.75" customHeight="1" x14ac:dyDescent="0.2">
      <c r="B24" s="58"/>
      <c r="C24" s="29">
        <v>4</v>
      </c>
      <c r="D24" s="30"/>
      <c r="E24" s="30"/>
      <c r="F24" s="30"/>
      <c r="G24" s="31">
        <f t="shared" si="0"/>
        <v>0</v>
      </c>
      <c r="H24" s="55">
        <f t="shared" si="1"/>
        <v>0</v>
      </c>
    </row>
    <row r="25" spans="1:12" ht="12.75" customHeight="1" x14ac:dyDescent="0.2">
      <c r="B25" s="58"/>
      <c r="C25" s="29">
        <v>5</v>
      </c>
      <c r="D25" s="30"/>
      <c r="E25" s="30"/>
      <c r="F25" s="30"/>
      <c r="G25" s="31">
        <f t="shared" si="0"/>
        <v>0</v>
      </c>
      <c r="H25" s="55">
        <f t="shared" si="1"/>
        <v>0</v>
      </c>
    </row>
    <row r="26" spans="1:12" ht="12.75" customHeight="1" x14ac:dyDescent="0.2">
      <c r="B26" s="58"/>
      <c r="C26" s="29">
        <v>6</v>
      </c>
      <c r="D26" s="30"/>
      <c r="E26" s="30"/>
      <c r="F26" s="30"/>
      <c r="G26" s="31">
        <f t="shared" si="0"/>
        <v>0</v>
      </c>
      <c r="H26" s="55">
        <f t="shared" si="1"/>
        <v>0</v>
      </c>
    </row>
    <row r="27" spans="1:12" ht="12.75" customHeight="1" x14ac:dyDescent="0.2">
      <c r="B27" s="58"/>
      <c r="C27" s="29">
        <v>7</v>
      </c>
      <c r="D27" s="30"/>
      <c r="E27" s="30"/>
      <c r="F27" s="30"/>
      <c r="G27" s="31">
        <f t="shared" si="0"/>
        <v>0</v>
      </c>
      <c r="H27" s="55">
        <f t="shared" si="1"/>
        <v>0</v>
      </c>
    </row>
    <row r="28" spans="1:12" ht="12.75" customHeight="1" x14ac:dyDescent="0.2">
      <c r="B28" s="58"/>
      <c r="C28" s="29">
        <v>8</v>
      </c>
      <c r="D28" s="30"/>
      <c r="E28" s="30"/>
      <c r="F28" s="30"/>
      <c r="G28" s="31">
        <f t="shared" si="0"/>
        <v>0</v>
      </c>
      <c r="H28" s="55">
        <f t="shared" si="1"/>
        <v>0</v>
      </c>
    </row>
    <row r="29" spans="1:12" ht="12.75" customHeight="1" x14ac:dyDescent="0.2">
      <c r="B29" s="58"/>
      <c r="C29" s="29">
        <v>9</v>
      </c>
      <c r="D29" s="30"/>
      <c r="E29" s="30"/>
      <c r="F29" s="30"/>
      <c r="G29" s="31">
        <f t="shared" si="0"/>
        <v>0</v>
      </c>
      <c r="H29" s="55">
        <f t="shared" si="1"/>
        <v>0</v>
      </c>
    </row>
    <row r="30" spans="1:12" ht="12.75" customHeight="1" x14ac:dyDescent="0.2">
      <c r="B30" s="58"/>
      <c r="C30" s="29">
        <v>10</v>
      </c>
      <c r="D30" s="30"/>
      <c r="E30" s="30"/>
      <c r="F30" s="30"/>
      <c r="G30" s="31">
        <f t="shared" si="0"/>
        <v>0</v>
      </c>
      <c r="H30" s="55">
        <f t="shared" si="1"/>
        <v>0</v>
      </c>
    </row>
    <row r="31" spans="1:12" ht="12.75" customHeight="1" x14ac:dyDescent="0.2">
      <c r="B31" s="58"/>
      <c r="C31" s="29">
        <v>11</v>
      </c>
      <c r="D31" s="30"/>
      <c r="E31" s="30"/>
      <c r="F31" s="30"/>
      <c r="G31" s="31">
        <f t="shared" si="0"/>
        <v>0</v>
      </c>
      <c r="H31" s="55">
        <f t="shared" si="1"/>
        <v>0</v>
      </c>
    </row>
    <row r="32" spans="1:12" ht="12.75" customHeight="1" x14ac:dyDescent="0.2">
      <c r="B32" s="58"/>
      <c r="C32" s="29">
        <v>12</v>
      </c>
      <c r="D32" s="30"/>
      <c r="E32" s="30"/>
      <c r="F32" s="30"/>
      <c r="G32" s="31">
        <f t="shared" si="0"/>
        <v>0</v>
      </c>
      <c r="H32" s="55">
        <f t="shared" si="1"/>
        <v>0</v>
      </c>
    </row>
    <row r="33" spans="2:8" ht="12.75" customHeight="1" x14ac:dyDescent="0.2">
      <c r="B33" s="58"/>
      <c r="C33" s="29">
        <v>13</v>
      </c>
      <c r="D33" s="30"/>
      <c r="E33" s="30"/>
      <c r="F33" s="30"/>
      <c r="G33" s="31">
        <f t="shared" si="0"/>
        <v>0</v>
      </c>
      <c r="H33" s="55">
        <f t="shared" si="1"/>
        <v>0</v>
      </c>
    </row>
    <row r="34" spans="2:8" ht="12.75" customHeight="1" x14ac:dyDescent="0.2">
      <c r="B34" s="58"/>
      <c r="C34" s="29">
        <v>14</v>
      </c>
      <c r="D34" s="30"/>
      <c r="E34" s="30"/>
      <c r="F34" s="30"/>
      <c r="G34" s="31">
        <f t="shared" si="0"/>
        <v>0</v>
      </c>
      <c r="H34" s="55">
        <f t="shared" si="1"/>
        <v>0</v>
      </c>
    </row>
    <row r="35" spans="2:8" ht="12.75" customHeight="1" x14ac:dyDescent="0.2">
      <c r="B35" s="58"/>
      <c r="C35" s="29">
        <v>15</v>
      </c>
      <c r="D35" s="30"/>
      <c r="E35" s="30"/>
      <c r="F35" s="30"/>
      <c r="G35" s="31">
        <f t="shared" si="0"/>
        <v>0</v>
      </c>
      <c r="H35" s="55">
        <f t="shared" si="1"/>
        <v>0</v>
      </c>
    </row>
    <row r="36" spans="2:8" ht="12.75" customHeight="1" x14ac:dyDescent="0.2">
      <c r="B36" s="58"/>
      <c r="C36" s="29">
        <v>16</v>
      </c>
      <c r="D36" s="30"/>
      <c r="E36" s="30"/>
      <c r="F36" s="30"/>
      <c r="G36" s="31">
        <f t="shared" si="0"/>
        <v>0</v>
      </c>
      <c r="H36" s="55">
        <f t="shared" si="1"/>
        <v>0</v>
      </c>
    </row>
    <row r="37" spans="2:8" ht="12.75" customHeight="1" x14ac:dyDescent="0.2">
      <c r="B37" s="58"/>
      <c r="C37" s="29">
        <v>17</v>
      </c>
      <c r="D37" s="30"/>
      <c r="E37" s="30"/>
      <c r="F37" s="30"/>
      <c r="G37" s="31">
        <f t="shared" si="0"/>
        <v>0</v>
      </c>
      <c r="H37" s="55">
        <f t="shared" si="1"/>
        <v>0</v>
      </c>
    </row>
    <row r="38" spans="2:8" ht="12.75" customHeight="1" x14ac:dyDescent="0.2">
      <c r="B38" s="58"/>
      <c r="C38" s="29">
        <v>18</v>
      </c>
      <c r="D38" s="30"/>
      <c r="E38" s="30"/>
      <c r="F38" s="30"/>
      <c r="G38" s="31">
        <f t="shared" si="0"/>
        <v>0</v>
      </c>
      <c r="H38" s="55">
        <f t="shared" si="1"/>
        <v>0</v>
      </c>
    </row>
    <row r="39" spans="2:8" ht="12.75" customHeight="1" x14ac:dyDescent="0.2">
      <c r="B39" s="58"/>
      <c r="C39" s="29">
        <v>19</v>
      </c>
      <c r="D39" s="30"/>
      <c r="E39" s="30"/>
      <c r="F39" s="30"/>
      <c r="G39" s="31">
        <f t="shared" si="0"/>
        <v>0</v>
      </c>
      <c r="H39" s="55">
        <f t="shared" si="1"/>
        <v>0</v>
      </c>
    </row>
    <row r="40" spans="2:8" x14ac:dyDescent="0.2">
      <c r="B40" s="58"/>
      <c r="C40" s="29">
        <v>20</v>
      </c>
      <c r="D40" s="30"/>
      <c r="E40" s="30"/>
      <c r="F40" s="30"/>
      <c r="G40" s="31">
        <f t="shared" si="0"/>
        <v>0</v>
      </c>
      <c r="H40" s="55">
        <f t="shared" si="1"/>
        <v>0</v>
      </c>
    </row>
    <row r="41" spans="2:8" x14ac:dyDescent="0.2">
      <c r="B41" s="58"/>
      <c r="C41" s="29">
        <v>21</v>
      </c>
      <c r="D41" s="30"/>
      <c r="E41" s="30"/>
      <c r="F41" s="30"/>
      <c r="G41" s="31">
        <f t="shared" si="0"/>
        <v>0</v>
      </c>
      <c r="H41" s="55">
        <f t="shared" si="1"/>
        <v>0</v>
      </c>
    </row>
    <row r="42" spans="2:8" x14ac:dyDescent="0.2">
      <c r="B42" s="58"/>
      <c r="C42" s="29">
        <v>22</v>
      </c>
      <c r="D42" s="30"/>
      <c r="E42" s="30"/>
      <c r="F42" s="30"/>
      <c r="G42" s="31">
        <f t="shared" si="0"/>
        <v>0</v>
      </c>
      <c r="H42" s="55">
        <f t="shared" si="1"/>
        <v>0</v>
      </c>
    </row>
    <row r="43" spans="2:8" x14ac:dyDescent="0.2">
      <c r="B43" s="58"/>
      <c r="C43" s="29">
        <v>23</v>
      </c>
      <c r="D43" s="32"/>
      <c r="E43" s="32"/>
      <c r="F43" s="32"/>
      <c r="G43" s="31">
        <f t="shared" si="0"/>
        <v>0</v>
      </c>
      <c r="H43" s="55">
        <f t="shared" si="1"/>
        <v>0</v>
      </c>
    </row>
    <row r="44" spans="2:8" x14ac:dyDescent="0.2">
      <c r="B44" s="58"/>
      <c r="C44" s="29">
        <v>24</v>
      </c>
      <c r="D44" s="32"/>
      <c r="E44" s="32"/>
      <c r="F44" s="32"/>
      <c r="G44" s="31">
        <f t="shared" si="0"/>
        <v>0</v>
      </c>
      <c r="H44" s="55">
        <f t="shared" si="1"/>
        <v>0</v>
      </c>
    </row>
    <row r="45" spans="2:8" x14ac:dyDescent="0.2">
      <c r="B45" s="58"/>
      <c r="C45" s="29">
        <v>25</v>
      </c>
      <c r="D45" s="32"/>
      <c r="E45" s="32"/>
      <c r="F45" s="32"/>
      <c r="G45" s="31">
        <f t="shared" si="0"/>
        <v>0</v>
      </c>
      <c r="H45" s="55">
        <f t="shared" si="1"/>
        <v>0</v>
      </c>
    </row>
    <row r="46" spans="2:8" x14ac:dyDescent="0.2">
      <c r="B46" s="58"/>
      <c r="C46" s="29">
        <v>26</v>
      </c>
      <c r="D46" s="32"/>
      <c r="E46" s="32"/>
      <c r="F46" s="32"/>
      <c r="G46" s="31">
        <f t="shared" si="0"/>
        <v>0</v>
      </c>
      <c r="H46" s="55">
        <f t="shared" si="1"/>
        <v>0</v>
      </c>
    </row>
    <row r="47" spans="2:8" x14ac:dyDescent="0.2">
      <c r="B47" s="58"/>
      <c r="C47" s="29">
        <v>27</v>
      </c>
      <c r="D47" s="32"/>
      <c r="E47" s="32"/>
      <c r="F47" s="32"/>
      <c r="G47" s="31">
        <f t="shared" si="0"/>
        <v>0</v>
      </c>
      <c r="H47" s="55">
        <f t="shared" si="1"/>
        <v>0</v>
      </c>
    </row>
    <row r="48" spans="2:8" x14ac:dyDescent="0.2">
      <c r="B48" s="58"/>
      <c r="C48" s="29">
        <v>28</v>
      </c>
      <c r="D48" s="32"/>
      <c r="E48" s="32"/>
      <c r="F48" s="32"/>
      <c r="G48" s="31">
        <f t="shared" si="0"/>
        <v>0</v>
      </c>
      <c r="H48" s="55">
        <f t="shared" si="1"/>
        <v>0</v>
      </c>
    </row>
    <row r="49" spans="2:8" x14ac:dyDescent="0.2">
      <c r="B49" s="58"/>
      <c r="C49" s="29">
        <v>29</v>
      </c>
      <c r="D49" s="32"/>
      <c r="E49" s="32"/>
      <c r="F49" s="32"/>
      <c r="G49" s="31">
        <f t="shared" si="0"/>
        <v>0</v>
      </c>
      <c r="H49" s="55">
        <f t="shared" si="1"/>
        <v>0</v>
      </c>
    </row>
    <row r="50" spans="2:8" x14ac:dyDescent="0.2">
      <c r="B50" s="58"/>
      <c r="C50" s="29">
        <v>30</v>
      </c>
      <c r="D50" s="32"/>
      <c r="E50" s="32"/>
      <c r="F50" s="32"/>
      <c r="G50" s="31">
        <f t="shared" si="0"/>
        <v>0</v>
      </c>
      <c r="H50" s="55">
        <f t="shared" si="1"/>
        <v>0</v>
      </c>
    </row>
    <row r="51" spans="2:8" x14ac:dyDescent="0.2">
      <c r="B51" s="58"/>
      <c r="C51" s="29">
        <v>31</v>
      </c>
      <c r="D51" s="32"/>
      <c r="E51" s="32"/>
      <c r="F51" s="32"/>
      <c r="G51" s="31">
        <f t="shared" si="0"/>
        <v>0</v>
      </c>
      <c r="H51" s="55">
        <f t="shared" si="1"/>
        <v>0</v>
      </c>
    </row>
    <row r="52" spans="2:8" x14ac:dyDescent="0.2">
      <c r="B52" s="58"/>
      <c r="C52" s="29">
        <v>32</v>
      </c>
      <c r="D52" s="32"/>
      <c r="E52" s="32"/>
      <c r="F52" s="32"/>
      <c r="G52" s="31">
        <f t="shared" si="0"/>
        <v>0</v>
      </c>
      <c r="H52" s="55">
        <f t="shared" si="1"/>
        <v>0</v>
      </c>
    </row>
    <row r="53" spans="2:8" x14ac:dyDescent="0.2">
      <c r="B53" s="58"/>
      <c r="C53" s="29">
        <v>33</v>
      </c>
      <c r="D53" s="32"/>
      <c r="E53" s="32"/>
      <c r="F53" s="32"/>
      <c r="G53" s="31">
        <f t="shared" si="0"/>
        <v>0</v>
      </c>
      <c r="H53" s="55">
        <f t="shared" si="1"/>
        <v>0</v>
      </c>
    </row>
    <row r="54" spans="2:8" x14ac:dyDescent="0.2">
      <c r="B54" s="58"/>
      <c r="C54" s="29">
        <v>34</v>
      </c>
      <c r="D54" s="32"/>
      <c r="E54" s="32"/>
      <c r="F54" s="32"/>
      <c r="G54" s="31">
        <f t="shared" si="0"/>
        <v>0</v>
      </c>
      <c r="H54" s="55">
        <f t="shared" si="1"/>
        <v>0</v>
      </c>
    </row>
    <row r="55" spans="2:8" x14ac:dyDescent="0.2">
      <c r="B55" s="58"/>
      <c r="C55" s="29">
        <v>35</v>
      </c>
      <c r="D55" s="32"/>
      <c r="E55" s="32"/>
      <c r="F55" s="32"/>
      <c r="G55" s="31">
        <f t="shared" si="0"/>
        <v>0</v>
      </c>
      <c r="H55" s="55">
        <f t="shared" si="1"/>
        <v>0</v>
      </c>
    </row>
    <row r="56" spans="2:8" x14ac:dyDescent="0.2">
      <c r="B56" s="58"/>
      <c r="C56" s="29">
        <v>36</v>
      </c>
      <c r="D56" s="32"/>
      <c r="E56" s="32"/>
      <c r="F56" s="32"/>
      <c r="G56" s="31">
        <f t="shared" si="0"/>
        <v>0</v>
      </c>
      <c r="H56" s="55">
        <f t="shared" si="1"/>
        <v>0</v>
      </c>
    </row>
    <row r="57" spans="2:8" x14ac:dyDescent="0.2">
      <c r="B57" s="58"/>
      <c r="C57" s="29">
        <v>37</v>
      </c>
      <c r="D57" s="32"/>
      <c r="E57" s="32"/>
      <c r="F57" s="32"/>
      <c r="G57" s="31">
        <f t="shared" si="0"/>
        <v>0</v>
      </c>
      <c r="H57" s="55">
        <f t="shared" si="1"/>
        <v>0</v>
      </c>
    </row>
    <row r="58" spans="2:8" x14ac:dyDescent="0.2">
      <c r="B58" s="58"/>
      <c r="C58" s="29">
        <v>38</v>
      </c>
      <c r="D58" s="32"/>
      <c r="E58" s="32"/>
      <c r="F58" s="32"/>
      <c r="G58" s="31">
        <f t="shared" si="0"/>
        <v>0</v>
      </c>
      <c r="H58" s="55">
        <f t="shared" si="1"/>
        <v>0</v>
      </c>
    </row>
    <row r="59" spans="2:8" x14ac:dyDescent="0.2">
      <c r="B59" s="58"/>
      <c r="C59" s="29">
        <v>39</v>
      </c>
      <c r="D59" s="32"/>
      <c r="E59" s="32"/>
      <c r="F59" s="32"/>
      <c r="G59" s="31">
        <f t="shared" si="0"/>
        <v>0</v>
      </c>
      <c r="H59" s="55">
        <f t="shared" si="1"/>
        <v>0</v>
      </c>
    </row>
    <row r="60" spans="2:8" x14ac:dyDescent="0.2">
      <c r="B60" s="58"/>
      <c r="C60" s="29">
        <v>40</v>
      </c>
      <c r="D60" s="32"/>
      <c r="E60" s="32"/>
      <c r="F60" s="32"/>
      <c r="G60" s="31">
        <f t="shared" si="0"/>
        <v>0</v>
      </c>
      <c r="H60" s="55">
        <f t="shared" si="1"/>
        <v>0</v>
      </c>
    </row>
    <row r="61" spans="2:8" x14ac:dyDescent="0.2">
      <c r="B61" s="58"/>
      <c r="C61" s="29">
        <v>41</v>
      </c>
      <c r="D61" s="32"/>
      <c r="E61" s="32"/>
      <c r="F61" s="32"/>
      <c r="G61" s="31">
        <f t="shared" si="0"/>
        <v>0</v>
      </c>
      <c r="H61" s="55">
        <f t="shared" si="1"/>
        <v>0</v>
      </c>
    </row>
    <row r="62" spans="2:8" x14ac:dyDescent="0.2">
      <c r="B62" s="58"/>
      <c r="C62" s="29">
        <v>42</v>
      </c>
      <c r="D62" s="32"/>
      <c r="E62" s="32"/>
      <c r="F62" s="32"/>
      <c r="G62" s="31">
        <f t="shared" si="0"/>
        <v>0</v>
      </c>
      <c r="H62" s="55">
        <f t="shared" si="1"/>
        <v>0</v>
      </c>
    </row>
    <row r="63" spans="2:8" x14ac:dyDescent="0.2">
      <c r="B63" s="58"/>
      <c r="C63" s="29">
        <v>43</v>
      </c>
      <c r="D63" s="32"/>
      <c r="E63" s="32"/>
      <c r="F63" s="32"/>
      <c r="G63" s="31">
        <f t="shared" si="0"/>
        <v>0</v>
      </c>
      <c r="H63" s="55">
        <f t="shared" si="1"/>
        <v>0</v>
      </c>
    </row>
    <row r="64" spans="2:8" x14ac:dyDescent="0.2">
      <c r="B64" s="58"/>
      <c r="C64" s="29">
        <v>44</v>
      </c>
      <c r="D64" s="32"/>
      <c r="E64" s="32"/>
      <c r="F64" s="32"/>
      <c r="G64" s="31">
        <f t="shared" si="0"/>
        <v>0</v>
      </c>
      <c r="H64" s="55">
        <f t="shared" si="1"/>
        <v>0</v>
      </c>
    </row>
    <row r="65" spans="2:8" x14ac:dyDescent="0.2">
      <c r="B65" s="58"/>
      <c r="C65" s="29">
        <v>45</v>
      </c>
      <c r="D65" s="32"/>
      <c r="E65" s="32"/>
      <c r="F65" s="32"/>
      <c r="G65" s="31">
        <f t="shared" si="0"/>
        <v>0</v>
      </c>
      <c r="H65" s="55">
        <f t="shared" si="1"/>
        <v>0</v>
      </c>
    </row>
    <row r="66" spans="2:8" x14ac:dyDescent="0.2">
      <c r="B66" s="58"/>
      <c r="C66" s="29">
        <v>46</v>
      </c>
      <c r="D66" s="32"/>
      <c r="E66" s="32"/>
      <c r="F66" s="32"/>
      <c r="G66" s="31">
        <f t="shared" si="0"/>
        <v>0</v>
      </c>
      <c r="H66" s="55">
        <f t="shared" si="1"/>
        <v>0</v>
      </c>
    </row>
    <row r="67" spans="2:8" x14ac:dyDescent="0.2">
      <c r="B67" s="58"/>
      <c r="C67" s="29">
        <v>47</v>
      </c>
      <c r="D67" s="32"/>
      <c r="E67" s="32"/>
      <c r="F67" s="32"/>
      <c r="G67" s="31">
        <f t="shared" si="0"/>
        <v>0</v>
      </c>
      <c r="H67" s="55">
        <f t="shared" si="1"/>
        <v>0</v>
      </c>
    </row>
    <row r="68" spans="2:8" x14ac:dyDescent="0.2">
      <c r="B68" s="58"/>
      <c r="C68" s="29">
        <v>48</v>
      </c>
      <c r="D68" s="32"/>
      <c r="E68" s="32"/>
      <c r="F68" s="32"/>
      <c r="G68" s="31">
        <f t="shared" si="0"/>
        <v>0</v>
      </c>
      <c r="H68" s="55">
        <f t="shared" si="1"/>
        <v>0</v>
      </c>
    </row>
    <row r="69" spans="2:8" x14ac:dyDescent="0.2">
      <c r="B69" s="58"/>
      <c r="C69" s="29">
        <v>49</v>
      </c>
      <c r="D69" s="32"/>
      <c r="E69" s="32"/>
      <c r="F69" s="32"/>
      <c r="G69" s="31">
        <f t="shared" si="0"/>
        <v>0</v>
      </c>
      <c r="H69" s="55">
        <f t="shared" si="1"/>
        <v>0</v>
      </c>
    </row>
    <row r="70" spans="2:8" x14ac:dyDescent="0.2">
      <c r="B70" s="58"/>
      <c r="C70" s="29">
        <v>50</v>
      </c>
      <c r="D70" s="32"/>
      <c r="E70" s="32"/>
      <c r="F70" s="32"/>
      <c r="G70" s="31">
        <f t="shared" si="0"/>
        <v>0</v>
      </c>
      <c r="H70" s="55">
        <f t="shared" si="1"/>
        <v>0</v>
      </c>
    </row>
    <row r="71" spans="2:8" x14ac:dyDescent="0.2">
      <c r="B71" s="35"/>
    </row>
    <row r="72" spans="2:8" x14ac:dyDescent="0.2">
      <c r="B72" s="35"/>
    </row>
    <row r="73" spans="2:8" x14ac:dyDescent="0.2">
      <c r="B73" s="35"/>
    </row>
    <row r="74" spans="2:8" x14ac:dyDescent="0.2">
      <c r="B74" s="35"/>
    </row>
    <row r="75" spans="2:8" x14ac:dyDescent="0.2">
      <c r="B75" s="35"/>
    </row>
    <row r="76" spans="2:8" x14ac:dyDescent="0.2">
      <c r="B76" s="35"/>
    </row>
    <row r="77" spans="2:8" x14ac:dyDescent="0.2">
      <c r="B77" s="35"/>
    </row>
    <row r="78" spans="2:8" x14ac:dyDescent="0.2">
      <c r="B78" s="35"/>
    </row>
    <row r="79" spans="2:8" x14ac:dyDescent="0.2">
      <c r="B79" s="35"/>
    </row>
    <row r="80" spans="2:8" x14ac:dyDescent="0.2">
      <c r="B80" s="35"/>
    </row>
    <row r="81" spans="2:2" x14ac:dyDescent="0.2">
      <c r="B81" s="35"/>
    </row>
    <row r="82" spans="2:2" x14ac:dyDescent="0.2">
      <c r="B82" s="35"/>
    </row>
    <row r="83" spans="2:2" x14ac:dyDescent="0.2">
      <c r="B83" s="35"/>
    </row>
    <row r="84" spans="2:2" x14ac:dyDescent="0.2">
      <c r="B84" s="35"/>
    </row>
    <row r="85" spans="2:2" x14ac:dyDescent="0.2">
      <c r="B85" s="35"/>
    </row>
    <row r="86" spans="2:2" x14ac:dyDescent="0.2">
      <c r="B86" s="35"/>
    </row>
    <row r="87" spans="2:2" x14ac:dyDescent="0.2">
      <c r="B87" s="35"/>
    </row>
    <row r="88" spans="2:2" x14ac:dyDescent="0.2">
      <c r="B88" s="35"/>
    </row>
    <row r="89" spans="2:2" x14ac:dyDescent="0.2">
      <c r="B89" s="35"/>
    </row>
    <row r="90" spans="2:2" x14ac:dyDescent="0.2">
      <c r="B90" s="35"/>
    </row>
    <row r="91" spans="2:2" x14ac:dyDescent="0.2">
      <c r="B91" s="35"/>
    </row>
    <row r="92" spans="2:2" x14ac:dyDescent="0.2">
      <c r="B92" s="35"/>
    </row>
    <row r="93" spans="2:2" x14ac:dyDescent="0.2">
      <c r="B93" s="35"/>
    </row>
    <row r="94" spans="2:2" x14ac:dyDescent="0.2">
      <c r="B94" s="35"/>
    </row>
    <row r="95" spans="2:2" x14ac:dyDescent="0.2">
      <c r="B95" s="35"/>
    </row>
    <row r="96" spans="2:2" x14ac:dyDescent="0.2">
      <c r="B96" s="35"/>
    </row>
    <row r="97" spans="2:2" x14ac:dyDescent="0.2">
      <c r="B97" s="35"/>
    </row>
    <row r="98" spans="2:2" x14ac:dyDescent="0.2">
      <c r="B98" s="35"/>
    </row>
    <row r="99" spans="2:2" x14ac:dyDescent="0.2">
      <c r="B99" s="35"/>
    </row>
    <row r="100" spans="2:2" x14ac:dyDescent="0.2">
      <c r="B100" s="35"/>
    </row>
    <row r="101" spans="2:2" x14ac:dyDescent="0.2">
      <c r="B101" s="35"/>
    </row>
    <row r="102" spans="2:2" x14ac:dyDescent="0.2">
      <c r="B102" s="35"/>
    </row>
    <row r="103" spans="2:2" x14ac:dyDescent="0.2">
      <c r="B103" s="35"/>
    </row>
    <row r="104" spans="2:2" x14ac:dyDescent="0.2">
      <c r="B104" s="35"/>
    </row>
    <row r="105" spans="2:2" x14ac:dyDescent="0.2">
      <c r="B105" s="35"/>
    </row>
    <row r="106" spans="2:2" x14ac:dyDescent="0.2">
      <c r="B106" s="35"/>
    </row>
    <row r="107" spans="2:2" x14ac:dyDescent="0.2">
      <c r="B107" s="35"/>
    </row>
    <row r="108" spans="2:2" x14ac:dyDescent="0.2">
      <c r="B108" s="35"/>
    </row>
  </sheetData>
  <phoneticPr fontId="3" type="noConversion"/>
  <pageMargins left="0.75" right="0.75" top="1" bottom="1" header="0.5" footer="0.5"/>
  <pageSetup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workbookViewId="0">
      <selection activeCell="D17" sqref="D17"/>
    </sheetView>
  </sheetViews>
  <sheetFormatPr defaultRowHeight="12.75" x14ac:dyDescent="0.2"/>
  <cols>
    <col min="1" max="1" width="5.28515625" customWidth="1"/>
    <col min="2" max="2" width="49.42578125" customWidth="1"/>
    <col min="3" max="3" width="12.5703125" customWidth="1"/>
  </cols>
  <sheetData>
    <row r="1" spans="1:12" ht="15" x14ac:dyDescent="0.2">
      <c r="A1" s="9" t="s">
        <v>44</v>
      </c>
      <c r="C1" s="35"/>
      <c r="E1" s="26"/>
      <c r="F1" s="26"/>
      <c r="G1" s="14"/>
      <c r="H1" s="14"/>
      <c r="I1" s="14"/>
      <c r="J1" s="14"/>
      <c r="K1" s="14"/>
      <c r="L1" s="14"/>
    </row>
    <row r="2" spans="1:12" ht="12.75" customHeight="1" x14ac:dyDescent="0.2">
      <c r="A2" s="1"/>
    </row>
    <row r="3" spans="1:12" ht="18.75" thickBot="1" x14ac:dyDescent="0.3">
      <c r="A3" s="16" t="s">
        <v>73</v>
      </c>
      <c r="B3" s="20"/>
      <c r="C3" s="20"/>
      <c r="D3" s="20"/>
      <c r="E3" s="33"/>
      <c r="F3" s="20"/>
      <c r="G3" s="20"/>
      <c r="H3" s="20"/>
    </row>
    <row r="5" spans="1:12" x14ac:dyDescent="0.2">
      <c r="B5" s="3" t="s">
        <v>19</v>
      </c>
      <c r="C5" s="46"/>
      <c r="D5" s="45"/>
    </row>
    <row r="6" spans="1:12" x14ac:dyDescent="0.2">
      <c r="B6" s="3"/>
    </row>
    <row r="7" spans="1:12" x14ac:dyDescent="0.2">
      <c r="B7" s="1" t="s">
        <v>66</v>
      </c>
      <c r="C7" s="38">
        <f>AVERAGE('Patient Time Stamps'!H21:H70)</f>
        <v>0</v>
      </c>
      <c r="D7" s="2"/>
    </row>
    <row r="9" spans="1:12" x14ac:dyDescent="0.2">
      <c r="B9" s="1" t="s">
        <v>67</v>
      </c>
      <c r="C9" s="38">
        <f>VAR('Patient Time Stamps'!H21:H70)</f>
        <v>0</v>
      </c>
      <c r="D9" s="2"/>
    </row>
    <row r="10" spans="1:12" x14ac:dyDescent="0.2">
      <c r="B10" s="1"/>
      <c r="C10" s="14"/>
      <c r="D10" s="2"/>
    </row>
  </sheetData>
  <phoneticPr fontId="3" type="noConversion"/>
  <pageMargins left="0.75" right="0.75" top="1" bottom="1" header="0.5" footer="0.5"/>
  <pageSetup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
  <sheetViews>
    <sheetView workbookViewId="0"/>
  </sheetViews>
  <sheetFormatPr defaultRowHeight="12.75" x14ac:dyDescent="0.2"/>
  <cols>
    <col min="1" max="1" width="5" customWidth="1"/>
    <col min="2" max="2" width="7.140625" customWidth="1"/>
    <col min="3" max="3" width="57.85546875" customWidth="1"/>
    <col min="4" max="4" width="20.28515625" customWidth="1"/>
    <col min="5" max="5" width="7.5703125" customWidth="1"/>
    <col min="6" max="6" width="20.28515625" customWidth="1"/>
    <col min="7" max="7" width="7.42578125" customWidth="1"/>
    <col min="8" max="8" width="20.28515625" customWidth="1"/>
    <col min="11" max="11" width="8.42578125" customWidth="1"/>
    <col min="12" max="12" width="15.42578125" customWidth="1"/>
    <col min="13" max="13" width="7.5703125" customWidth="1"/>
  </cols>
  <sheetData>
    <row r="1" spans="1:15" ht="15" x14ac:dyDescent="0.2">
      <c r="A1" s="25" t="s">
        <v>43</v>
      </c>
      <c r="E1" s="26"/>
      <c r="F1" s="26"/>
      <c r="G1" s="14"/>
      <c r="H1" s="14"/>
      <c r="I1" s="14"/>
      <c r="J1" s="14"/>
      <c r="K1" s="14"/>
      <c r="L1" s="14"/>
    </row>
    <row r="2" spans="1:15" s="3" customFormat="1" ht="12.75" customHeight="1" x14ac:dyDescent="0.2">
      <c r="G2" s="5"/>
      <c r="H2" s="5"/>
      <c r="I2" s="5"/>
      <c r="J2" s="5"/>
      <c r="K2" s="5"/>
      <c r="L2" s="14"/>
      <c r="M2" s="8"/>
      <c r="N2" s="5"/>
      <c r="O2" s="5"/>
    </row>
    <row r="3" spans="1:15" ht="18.75" thickBot="1" x14ac:dyDescent="0.3">
      <c r="A3" s="16" t="s">
        <v>5</v>
      </c>
      <c r="B3" s="16"/>
      <c r="C3" s="17"/>
      <c r="D3" s="20"/>
      <c r="E3" s="20"/>
      <c r="F3" s="20"/>
      <c r="G3" s="20"/>
      <c r="H3" s="20"/>
      <c r="I3" s="20"/>
      <c r="J3" s="4"/>
      <c r="K3" s="4"/>
      <c r="L3" s="4"/>
    </row>
    <row r="4" spans="1:15" s="3" customFormat="1" ht="12.75" customHeight="1" x14ac:dyDescent="0.3">
      <c r="G4" s="21"/>
      <c r="H4" s="5"/>
      <c r="I4" s="5"/>
      <c r="J4" s="5"/>
      <c r="K4" s="5"/>
      <c r="L4" s="14"/>
      <c r="M4" s="8"/>
      <c r="N4" s="5"/>
      <c r="O4" s="5"/>
    </row>
    <row r="5" spans="1:15" ht="12.75" customHeight="1" x14ac:dyDescent="0.2">
      <c r="A5" s="22"/>
      <c r="B5" s="22" t="s">
        <v>10</v>
      </c>
      <c r="C5" s="23"/>
      <c r="D5" s="40">
        <v>39415</v>
      </c>
      <c r="E5" s="23"/>
      <c r="F5" s="23"/>
    </row>
    <row r="6" spans="1:15" ht="8.1" customHeight="1" x14ac:dyDescent="0.2">
      <c r="A6" s="22"/>
      <c r="B6" s="22"/>
      <c r="C6" s="23"/>
      <c r="D6" s="41"/>
      <c r="E6" s="23"/>
      <c r="F6" s="23"/>
    </row>
    <row r="7" spans="1:15" ht="12.75" customHeight="1" x14ac:dyDescent="0.2">
      <c r="A7" s="22"/>
      <c r="B7" s="22" t="s">
        <v>11</v>
      </c>
      <c r="C7" s="23"/>
      <c r="D7" s="42" t="s">
        <v>7</v>
      </c>
      <c r="E7" s="23"/>
      <c r="F7" s="23"/>
    </row>
    <row r="8" spans="1:15" ht="8.1" customHeight="1" x14ac:dyDescent="0.2">
      <c r="A8" s="22"/>
      <c r="B8" s="22"/>
      <c r="C8" s="23"/>
      <c r="D8" s="41"/>
      <c r="E8" s="23"/>
      <c r="F8" s="23"/>
    </row>
    <row r="9" spans="1:15" x14ac:dyDescent="0.2">
      <c r="A9" s="22"/>
      <c r="B9" s="22" t="s">
        <v>12</v>
      </c>
      <c r="C9" s="23"/>
      <c r="D9" s="57">
        <v>0.35416666666666669</v>
      </c>
      <c r="E9" s="23"/>
      <c r="F9" s="23"/>
    </row>
    <row r="10" spans="1:15" ht="8.1" customHeight="1" x14ac:dyDescent="0.2">
      <c r="A10" s="22"/>
      <c r="B10" s="22"/>
      <c r="C10" s="23"/>
      <c r="D10" s="41"/>
      <c r="E10" s="23"/>
      <c r="F10" s="23"/>
    </row>
    <row r="11" spans="1:15" x14ac:dyDescent="0.2">
      <c r="A11" s="22"/>
      <c r="B11" s="22" t="s">
        <v>13</v>
      </c>
      <c r="C11" s="23"/>
      <c r="D11" s="56">
        <v>0.52083333333333337</v>
      </c>
      <c r="E11" s="23"/>
      <c r="F11" s="23"/>
    </row>
    <row r="12" spans="1:15" ht="8.1" customHeight="1" x14ac:dyDescent="0.2">
      <c r="A12" s="22"/>
      <c r="B12" s="22"/>
      <c r="C12" s="23"/>
      <c r="D12" s="41"/>
      <c r="E12" s="23"/>
      <c r="F12" s="23"/>
    </row>
    <row r="13" spans="1:15" ht="12.75" customHeight="1" x14ac:dyDescent="0.2">
      <c r="A13" s="22"/>
      <c r="B13" s="22" t="s">
        <v>14</v>
      </c>
      <c r="C13" s="23"/>
      <c r="D13" s="42" t="s">
        <v>45</v>
      </c>
      <c r="E13" s="23"/>
      <c r="F13" s="23"/>
    </row>
    <row r="14" spans="1:15" ht="8.1" customHeight="1" x14ac:dyDescent="0.2">
      <c r="A14" s="22"/>
      <c r="B14" s="22"/>
      <c r="C14" s="23"/>
      <c r="D14" s="41"/>
      <c r="E14" s="23"/>
      <c r="F14" s="23"/>
    </row>
    <row r="15" spans="1:15" ht="12.75" customHeight="1" x14ac:dyDescent="0.2">
      <c r="A15" s="22"/>
      <c r="B15" s="22" t="s">
        <v>15</v>
      </c>
      <c r="C15" s="23"/>
      <c r="D15" s="42">
        <v>80</v>
      </c>
      <c r="E15" s="23"/>
      <c r="F15" s="23"/>
    </row>
    <row r="16" spans="1:15" ht="8.1" customHeight="1" x14ac:dyDescent="0.2">
      <c r="A16" s="22"/>
      <c r="B16" s="22"/>
      <c r="C16" s="23"/>
      <c r="D16" s="41"/>
      <c r="E16" s="23"/>
      <c r="F16" s="23"/>
    </row>
    <row r="17" spans="1:13" ht="12.75" customHeight="1" x14ac:dyDescent="0.2">
      <c r="A17" s="22"/>
      <c r="B17" s="22" t="s">
        <v>16</v>
      </c>
      <c r="C17" s="23"/>
      <c r="D17" s="42">
        <v>6</v>
      </c>
      <c r="E17" s="23"/>
      <c r="F17" s="23"/>
    </row>
    <row r="18" spans="1:13" ht="8.1" customHeight="1" x14ac:dyDescent="0.2">
      <c r="A18" s="22"/>
      <c r="B18" s="22"/>
      <c r="C18" s="23"/>
      <c r="D18" s="41"/>
      <c r="E18" s="23"/>
      <c r="F18" s="23"/>
    </row>
    <row r="19" spans="1:13" s="3" customFormat="1" ht="12.75" customHeight="1" x14ac:dyDescent="0.2">
      <c r="B19" s="3" t="s">
        <v>28</v>
      </c>
      <c r="D19" s="42">
        <v>300</v>
      </c>
      <c r="F19" s="5"/>
      <c r="G19" s="5"/>
      <c r="H19" s="5"/>
      <c r="I19" s="5"/>
      <c r="J19" s="5"/>
      <c r="K19" s="5"/>
      <c r="M19" s="5"/>
    </row>
    <row r="20" spans="1:13" ht="8.1" customHeight="1" x14ac:dyDescent="0.2">
      <c r="A20" s="22"/>
      <c r="B20" s="22"/>
      <c r="C20" s="23"/>
      <c r="D20" s="41"/>
      <c r="E20" s="23"/>
      <c r="F20" s="23"/>
    </row>
    <row r="21" spans="1:13" s="3" customFormat="1" ht="12.75" customHeight="1" x14ac:dyDescent="0.2">
      <c r="B21" s="3" t="s">
        <v>37</v>
      </c>
      <c r="D21" s="42">
        <v>3</v>
      </c>
      <c r="F21" s="5"/>
      <c r="G21" s="5"/>
      <c r="H21" s="5"/>
      <c r="I21" s="5"/>
      <c r="J21" s="5"/>
      <c r="K21" s="5"/>
      <c r="M21" s="5"/>
    </row>
    <row r="22" spans="1:13" ht="8.1" customHeight="1" x14ac:dyDescent="0.2">
      <c r="A22" s="22"/>
      <c r="B22" s="22"/>
      <c r="C22" s="23"/>
      <c r="D22" s="41"/>
      <c r="E22" s="23"/>
      <c r="F22" s="23"/>
    </row>
    <row r="23" spans="1:13" s="3" customFormat="1" ht="12.75" customHeight="1" x14ac:dyDescent="0.2">
      <c r="B23" s="3" t="s">
        <v>38</v>
      </c>
      <c r="D23" s="10" t="s">
        <v>46</v>
      </c>
      <c r="F23" s="5" t="s">
        <v>32</v>
      </c>
      <c r="G23" s="11" t="s">
        <v>47</v>
      </c>
      <c r="H23" s="12"/>
      <c r="I23" s="13"/>
      <c r="M23" s="5"/>
    </row>
    <row r="24" spans="1:13" ht="8.1" customHeight="1" x14ac:dyDescent="0.2">
      <c r="A24" s="22"/>
      <c r="B24" s="22"/>
      <c r="C24" s="23"/>
      <c r="D24" s="41"/>
      <c r="E24" s="23"/>
      <c r="F24" s="23"/>
    </row>
    <row r="25" spans="1:13" s="3" customFormat="1" ht="12.75" customHeight="1" x14ac:dyDescent="0.2">
      <c r="B25" s="3" t="s">
        <v>39</v>
      </c>
      <c r="D25" s="10" t="s">
        <v>3</v>
      </c>
      <c r="F25" s="5" t="s">
        <v>33</v>
      </c>
      <c r="G25" s="11" t="s">
        <v>49</v>
      </c>
      <c r="H25" s="12"/>
      <c r="I25" s="13"/>
      <c r="M25" s="5"/>
    </row>
    <row r="26" spans="1:13" ht="8.1" customHeight="1" x14ac:dyDescent="0.2">
      <c r="A26" s="22"/>
      <c r="B26" s="22"/>
      <c r="C26" s="23"/>
      <c r="D26" s="41"/>
      <c r="E26" s="23"/>
      <c r="F26" s="23"/>
    </row>
    <row r="27" spans="1:13" s="3" customFormat="1" ht="12.75" customHeight="1" x14ac:dyDescent="0.2">
      <c r="B27" s="3" t="s">
        <v>40</v>
      </c>
      <c r="D27" s="10" t="s">
        <v>48</v>
      </c>
      <c r="F27" s="5" t="s">
        <v>34</v>
      </c>
      <c r="G27" s="11" t="s">
        <v>50</v>
      </c>
      <c r="H27" s="12"/>
      <c r="I27" s="13"/>
      <c r="M27" s="5"/>
    </row>
    <row r="28" spans="1:13" ht="8.1" customHeight="1" x14ac:dyDescent="0.2">
      <c r="A28" s="22"/>
      <c r="B28" s="22"/>
      <c r="C28" s="23"/>
      <c r="D28" s="41"/>
      <c r="E28" s="23"/>
      <c r="F28" s="23"/>
    </row>
    <row r="29" spans="1:13" s="3" customFormat="1" ht="12.75" customHeight="1" x14ac:dyDescent="0.2">
      <c r="B29" s="3" t="s">
        <v>41</v>
      </c>
      <c r="D29" s="10"/>
      <c r="F29" s="5" t="s">
        <v>35</v>
      </c>
      <c r="G29" s="11"/>
      <c r="H29" s="12"/>
      <c r="I29" s="13"/>
      <c r="M29" s="5"/>
    </row>
    <row r="30" spans="1:13" ht="8.1" customHeight="1" x14ac:dyDescent="0.2">
      <c r="A30" s="22"/>
      <c r="B30" s="22"/>
      <c r="C30" s="23"/>
      <c r="D30" s="41"/>
      <c r="E30" s="23"/>
      <c r="F30" s="23"/>
    </row>
    <row r="31" spans="1:13" s="3" customFormat="1" ht="12.75" customHeight="1" x14ac:dyDescent="0.2">
      <c r="B31" s="3" t="s">
        <v>42</v>
      </c>
      <c r="D31" s="10"/>
      <c r="F31" s="5" t="s">
        <v>36</v>
      </c>
      <c r="G31" s="11"/>
      <c r="H31" s="12"/>
      <c r="I31" s="13"/>
      <c r="M31" s="5"/>
    </row>
    <row r="32" spans="1:13" s="3" customFormat="1" ht="12.75" customHeight="1" x14ac:dyDescent="0.2">
      <c r="D32" s="4"/>
      <c r="F32" s="5"/>
      <c r="G32" s="5"/>
      <c r="H32" s="5"/>
      <c r="I32" s="5"/>
      <c r="J32" s="5"/>
      <c r="K32" s="5"/>
      <c r="M32" s="5"/>
    </row>
    <row r="33" spans="1:13" s="3" customFormat="1" ht="13.5" customHeight="1" x14ac:dyDescent="0.2">
      <c r="E33" s="4"/>
      <c r="F33" s="5"/>
      <c r="G33" s="5"/>
      <c r="H33" s="5"/>
      <c r="I33" s="5"/>
      <c r="J33" s="5"/>
      <c r="K33" s="5"/>
      <c r="L33" s="5"/>
      <c r="M33" s="5"/>
    </row>
    <row r="34" spans="1:13" ht="18.75" thickBot="1" x14ac:dyDescent="0.3">
      <c r="A34" s="16" t="s">
        <v>0</v>
      </c>
      <c r="B34" s="20"/>
      <c r="C34" s="17"/>
      <c r="D34" s="20"/>
      <c r="E34" s="20"/>
      <c r="F34" s="20"/>
      <c r="G34" s="20"/>
      <c r="H34" s="20"/>
      <c r="I34" s="20"/>
    </row>
    <row r="35" spans="1:13" s="3" customFormat="1" ht="12.75" customHeight="1" x14ac:dyDescent="0.2">
      <c r="E35" s="4"/>
      <c r="F35" s="5"/>
      <c r="G35" s="5"/>
      <c r="H35" s="5"/>
      <c r="I35" s="5"/>
      <c r="J35" s="5"/>
      <c r="K35" s="5"/>
      <c r="L35" s="5"/>
      <c r="M35" s="5"/>
    </row>
    <row r="36" spans="1:13" s="3" customFormat="1" ht="12.75" customHeight="1" x14ac:dyDescent="0.2">
      <c r="B36" s="3" t="s">
        <v>75</v>
      </c>
      <c r="E36" s="4" t="s">
        <v>29</v>
      </c>
      <c r="F36" s="5"/>
      <c r="G36" s="5" t="s">
        <v>59</v>
      </c>
      <c r="H36" s="5"/>
      <c r="I36" s="5"/>
      <c r="J36" s="5"/>
      <c r="K36" s="5"/>
      <c r="L36" s="5"/>
      <c r="M36" s="5"/>
    </row>
    <row r="37" spans="1:13" s="3" customFormat="1" ht="12.75" customHeight="1" x14ac:dyDescent="0.2">
      <c r="D37" s="4"/>
      <c r="F37" s="5"/>
      <c r="G37" s="5"/>
      <c r="H37" s="5"/>
      <c r="I37" s="5"/>
      <c r="J37" s="5"/>
      <c r="K37" s="5"/>
      <c r="L37" s="5"/>
    </row>
    <row r="38" spans="1:13" s="6" customFormat="1" ht="12.75" customHeight="1" x14ac:dyDescent="0.2">
      <c r="B38" s="11" t="s">
        <v>60</v>
      </c>
      <c r="C38" s="13"/>
      <c r="E38" s="10">
        <v>10</v>
      </c>
      <c r="F38" s="7"/>
      <c r="G38" s="10">
        <v>1</v>
      </c>
      <c r="H38" s="7"/>
      <c r="I38" s="7"/>
      <c r="J38" s="7"/>
      <c r="K38" s="7"/>
      <c r="L38" s="7"/>
    </row>
    <row r="39" spans="1:13" ht="8.1" customHeight="1" x14ac:dyDescent="0.2">
      <c r="A39" s="22"/>
      <c r="B39" s="43"/>
      <c r="C39" s="24"/>
      <c r="D39" s="41"/>
      <c r="E39" s="23"/>
      <c r="F39" s="23"/>
      <c r="G39" s="23"/>
    </row>
    <row r="40" spans="1:13" ht="12.75" customHeight="1" x14ac:dyDescent="0.2">
      <c r="B40" s="11" t="s">
        <v>61</v>
      </c>
      <c r="C40" s="13"/>
      <c r="E40" s="10">
        <v>5</v>
      </c>
      <c r="F40" s="4"/>
      <c r="G40" s="10">
        <v>1</v>
      </c>
      <c r="H40" s="4"/>
      <c r="I40" s="4"/>
      <c r="J40" s="4"/>
      <c r="K40" s="4"/>
      <c r="L40" s="4"/>
      <c r="M40" s="2"/>
    </row>
    <row r="41" spans="1:13" ht="8.1" customHeight="1" x14ac:dyDescent="0.2">
      <c r="A41" s="22"/>
      <c r="B41" s="43"/>
      <c r="C41" s="24"/>
      <c r="D41" s="41"/>
      <c r="E41" s="23"/>
      <c r="F41" s="23"/>
      <c r="G41" s="23"/>
    </row>
    <row r="42" spans="1:13" x14ac:dyDescent="0.2">
      <c r="B42" s="11" t="s">
        <v>62</v>
      </c>
      <c r="C42" s="13"/>
      <c r="E42" s="10">
        <v>5</v>
      </c>
      <c r="G42" s="10">
        <v>1</v>
      </c>
    </row>
    <row r="43" spans="1:13" ht="8.1" customHeight="1" x14ac:dyDescent="0.2">
      <c r="A43" s="22"/>
      <c r="B43" s="43"/>
      <c r="C43" s="24"/>
      <c r="D43" s="41"/>
      <c r="E43" s="23"/>
      <c r="F43" s="23"/>
      <c r="G43" s="23"/>
    </row>
    <row r="44" spans="1:13" ht="12.75" customHeight="1" x14ac:dyDescent="0.2">
      <c r="B44" s="11" t="s">
        <v>63</v>
      </c>
      <c r="C44" s="13"/>
      <c r="E44" s="10">
        <v>1</v>
      </c>
      <c r="G44" s="10">
        <v>1</v>
      </c>
      <c r="L44" s="4"/>
      <c r="M44" s="2"/>
    </row>
    <row r="45" spans="1:13" ht="8.1" customHeight="1" x14ac:dyDescent="0.2">
      <c r="A45" s="22"/>
      <c r="B45" s="43"/>
      <c r="C45" s="24"/>
      <c r="D45" s="41"/>
      <c r="E45" s="23"/>
      <c r="F45" s="23"/>
      <c r="G45" s="23"/>
    </row>
    <row r="46" spans="1:13" ht="12.75" customHeight="1" x14ac:dyDescent="0.2">
      <c r="B46" s="11" t="s">
        <v>64</v>
      </c>
      <c r="C46" s="13"/>
      <c r="E46" s="10">
        <v>2</v>
      </c>
      <c r="G46" s="10">
        <v>1</v>
      </c>
    </row>
    <row r="47" spans="1:13" ht="8.1" customHeight="1" x14ac:dyDescent="0.2">
      <c r="A47" s="22"/>
      <c r="B47" s="43"/>
      <c r="C47" s="24"/>
      <c r="D47" s="41"/>
      <c r="E47" s="23"/>
      <c r="F47" s="23"/>
      <c r="G47" s="23"/>
    </row>
    <row r="48" spans="1:13" ht="27" customHeight="1" x14ac:dyDescent="0.2">
      <c r="B48" s="61" t="s">
        <v>65</v>
      </c>
      <c r="C48" s="62"/>
      <c r="E48" s="10">
        <v>10</v>
      </c>
      <c r="G48" s="10">
        <v>1</v>
      </c>
    </row>
    <row r="49" spans="1:7" ht="8.1" customHeight="1" x14ac:dyDescent="0.2">
      <c r="A49" s="22"/>
      <c r="B49" s="43"/>
      <c r="C49" s="24"/>
      <c r="D49" s="41"/>
      <c r="E49" s="23"/>
      <c r="F49" s="23"/>
      <c r="G49" s="23"/>
    </row>
    <row r="50" spans="1:7" ht="12.75" customHeight="1" x14ac:dyDescent="0.2">
      <c r="B50" s="11"/>
      <c r="C50" s="13"/>
      <c r="E50" s="10"/>
      <c r="G50" s="10"/>
    </row>
    <row r="51" spans="1:7" ht="12.75" customHeight="1" x14ac:dyDescent="0.2"/>
    <row r="52" spans="1:7" ht="12.75" customHeight="1" x14ac:dyDescent="0.2">
      <c r="B52" t="s">
        <v>22</v>
      </c>
    </row>
    <row r="53" spans="1:7" ht="12.75" customHeight="1" x14ac:dyDescent="0.2">
      <c r="B53" t="s">
        <v>23</v>
      </c>
    </row>
    <row r="54" spans="1:7" ht="12.75" customHeight="1" x14ac:dyDescent="0.2"/>
    <row r="55" spans="1:7" ht="12.75" customHeight="1" x14ac:dyDescent="0.2">
      <c r="B55" s="47" t="s">
        <v>51</v>
      </c>
      <c r="C55" s="53"/>
      <c r="D55" s="53"/>
      <c r="E55" s="48"/>
    </row>
    <row r="56" spans="1:7" ht="12.75" customHeight="1" x14ac:dyDescent="0.2">
      <c r="B56" s="49" t="s">
        <v>52</v>
      </c>
      <c r="C56" s="44"/>
      <c r="D56" s="44"/>
      <c r="E56" s="50"/>
    </row>
    <row r="57" spans="1:7" ht="12.75" customHeight="1" x14ac:dyDescent="0.2">
      <c r="B57" s="49" t="s">
        <v>72</v>
      </c>
      <c r="C57" s="44"/>
      <c r="D57" s="44"/>
      <c r="E57" s="50"/>
    </row>
    <row r="58" spans="1:7" ht="12.75" customHeight="1" x14ac:dyDescent="0.2">
      <c r="B58" s="49"/>
      <c r="C58" s="44"/>
      <c r="D58" s="44"/>
      <c r="E58" s="50"/>
    </row>
    <row r="59" spans="1:7" ht="12.75" customHeight="1" x14ac:dyDescent="0.2">
      <c r="B59" s="51"/>
      <c r="C59" s="54"/>
      <c r="D59" s="54"/>
      <c r="E59" s="52"/>
    </row>
    <row r="60" spans="1:7" ht="12.75" customHeight="1" x14ac:dyDescent="0.2"/>
    <row r="61" spans="1:7" ht="12.75" customHeight="1" x14ac:dyDescent="0.2">
      <c r="B61" s="1" t="s">
        <v>30</v>
      </c>
    </row>
    <row r="62" spans="1:7" ht="12.75" customHeight="1" x14ac:dyDescent="0.2"/>
  </sheetData>
  <mergeCells count="1">
    <mergeCell ref="B48:C48"/>
  </mergeCells>
  <phoneticPr fontId="3" type="noConversion"/>
  <pageMargins left="0.5" right="0.5" top="0.75" bottom="0.75" header="0.5" footer="0.5"/>
  <pageSetup scale="5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5"/>
  <sheetViews>
    <sheetView workbookViewId="0"/>
  </sheetViews>
  <sheetFormatPr defaultRowHeight="12.75" x14ac:dyDescent="0.2"/>
  <cols>
    <col min="1" max="1" width="5" customWidth="1"/>
    <col min="2" max="3" width="16.7109375" customWidth="1"/>
    <col min="4" max="5" width="15.7109375" customWidth="1"/>
    <col min="6" max="6" width="20.140625" customWidth="1"/>
    <col min="7" max="7" width="12.7109375" customWidth="1"/>
    <col min="8" max="8" width="13.28515625" customWidth="1"/>
  </cols>
  <sheetData>
    <row r="1" spans="1:12" ht="15" x14ac:dyDescent="0.2">
      <c r="A1" s="9" t="s">
        <v>6</v>
      </c>
    </row>
    <row r="2" spans="1:12" ht="15" x14ac:dyDescent="0.2">
      <c r="A2" s="9" t="s">
        <v>18</v>
      </c>
    </row>
    <row r="4" spans="1:12" ht="15" x14ac:dyDescent="0.2">
      <c r="A4" s="25" t="s">
        <v>17</v>
      </c>
      <c r="E4" s="26"/>
      <c r="F4" s="26"/>
      <c r="G4" s="14"/>
      <c r="H4" s="14"/>
      <c r="I4" s="14"/>
      <c r="J4" s="14"/>
      <c r="K4" s="14"/>
      <c r="L4" s="14"/>
    </row>
    <row r="5" spans="1:12" ht="15" x14ac:dyDescent="0.2">
      <c r="A5" s="25"/>
      <c r="E5" s="26"/>
      <c r="F5" s="26"/>
      <c r="G5" s="14"/>
      <c r="H5" s="14"/>
      <c r="I5" s="14"/>
      <c r="J5" s="14"/>
      <c r="K5" s="14"/>
      <c r="L5" s="14"/>
    </row>
    <row r="6" spans="1:12" ht="15" x14ac:dyDescent="0.2">
      <c r="A6" s="25" t="s">
        <v>68</v>
      </c>
      <c r="E6" s="26"/>
      <c r="F6" s="26"/>
      <c r="G6" s="14"/>
      <c r="H6" s="14"/>
      <c r="I6" s="14"/>
      <c r="J6" s="14"/>
      <c r="K6" s="14"/>
      <c r="L6" s="14"/>
    </row>
    <row r="7" spans="1:12" ht="15" x14ac:dyDescent="0.2">
      <c r="A7" s="25"/>
      <c r="E7" s="26"/>
      <c r="F7" s="26"/>
      <c r="G7" s="14"/>
      <c r="H7" s="14"/>
      <c r="I7" s="14"/>
      <c r="J7" s="14"/>
      <c r="K7" s="14"/>
      <c r="L7" s="14"/>
    </row>
    <row r="8" spans="1:12" ht="18.75" thickBot="1" x14ac:dyDescent="0.3">
      <c r="A8" s="16" t="s">
        <v>27</v>
      </c>
      <c r="B8" s="20"/>
      <c r="C8" s="36"/>
      <c r="D8" s="20"/>
      <c r="E8" s="20"/>
      <c r="F8" s="33"/>
      <c r="G8" s="34"/>
      <c r="H8" s="34"/>
      <c r="I8" s="14"/>
      <c r="J8" s="14"/>
      <c r="K8" s="14"/>
      <c r="L8" s="14"/>
    </row>
    <row r="9" spans="1:12" x14ac:dyDescent="0.2">
      <c r="A9" s="1"/>
    </row>
    <row r="10" spans="1:12" x14ac:dyDescent="0.2">
      <c r="B10" s="3" t="s">
        <v>56</v>
      </c>
      <c r="D10" s="46" t="s">
        <v>8</v>
      </c>
      <c r="E10" s="45"/>
    </row>
    <row r="11" spans="1:12" x14ac:dyDescent="0.2">
      <c r="B11" s="3"/>
    </row>
    <row r="12" spans="1:12" x14ac:dyDescent="0.2">
      <c r="B12" s="3" t="s">
        <v>29</v>
      </c>
      <c r="D12" s="10">
        <v>2</v>
      </c>
    </row>
    <row r="13" spans="1:12" x14ac:dyDescent="0.2">
      <c r="B13" s="3"/>
    </row>
    <row r="14" spans="1:12" x14ac:dyDescent="0.2">
      <c r="B14" t="s">
        <v>26</v>
      </c>
      <c r="C14" s="14"/>
      <c r="D14" s="14"/>
    </row>
    <row r="15" spans="1:12" x14ac:dyDescent="0.2">
      <c r="C15" s="14"/>
      <c r="D15" s="14"/>
    </row>
    <row r="16" spans="1:12" ht="18.75" thickBot="1" x14ac:dyDescent="0.3">
      <c r="A16" s="16" t="s">
        <v>57</v>
      </c>
      <c r="B16" s="20"/>
      <c r="C16" s="36"/>
      <c r="D16" s="20"/>
      <c r="E16" s="20"/>
      <c r="F16" s="33"/>
      <c r="G16" s="34"/>
      <c r="H16" s="34"/>
      <c r="I16" s="14"/>
      <c r="J16" s="14"/>
      <c r="K16" s="14"/>
      <c r="L16" s="14"/>
    </row>
    <row r="17" spans="1:12" x14ac:dyDescent="0.2">
      <c r="C17" s="35"/>
      <c r="E17" s="26"/>
      <c r="F17" s="26"/>
      <c r="G17" s="14"/>
      <c r="H17" s="14"/>
      <c r="I17" s="14"/>
      <c r="J17" s="14"/>
      <c r="K17" s="14"/>
      <c r="L17" s="14"/>
    </row>
    <row r="18" spans="1:12" ht="15" x14ac:dyDescent="0.2">
      <c r="A18" s="25" t="s">
        <v>58</v>
      </c>
      <c r="E18" s="26"/>
      <c r="F18" s="26"/>
      <c r="G18" s="14"/>
      <c r="H18" s="14"/>
      <c r="I18" s="14"/>
      <c r="J18" s="14"/>
      <c r="K18" s="14"/>
      <c r="L18" s="14"/>
    </row>
    <row r="19" spans="1:12" x14ac:dyDescent="0.2">
      <c r="C19" s="35"/>
      <c r="E19" s="26"/>
      <c r="F19" s="26"/>
      <c r="G19" s="14"/>
      <c r="H19" s="14"/>
      <c r="I19" s="14"/>
      <c r="J19" s="14"/>
      <c r="K19" s="14"/>
      <c r="L19" s="14"/>
    </row>
    <row r="20" spans="1:12" s="15" customFormat="1" ht="69" customHeight="1" x14ac:dyDescent="0.25">
      <c r="B20" s="27" t="s">
        <v>31</v>
      </c>
      <c r="C20" s="27" t="s">
        <v>1</v>
      </c>
      <c r="D20" s="28" t="s">
        <v>20</v>
      </c>
      <c r="E20" s="28" t="s">
        <v>21</v>
      </c>
      <c r="F20" s="28" t="s">
        <v>24</v>
      </c>
      <c r="G20" s="28" t="s">
        <v>2</v>
      </c>
      <c r="H20" s="28" t="s">
        <v>25</v>
      </c>
    </row>
    <row r="21" spans="1:12" ht="12.75" customHeight="1" x14ac:dyDescent="0.2">
      <c r="B21" s="58">
        <v>1</v>
      </c>
      <c r="C21" s="29">
        <v>1</v>
      </c>
      <c r="D21" s="59">
        <v>0.49957175925925923</v>
      </c>
      <c r="E21" s="59">
        <v>0.50109953703703702</v>
      </c>
      <c r="F21" s="30"/>
      <c r="G21" s="31">
        <f t="shared" ref="G21:G52" si="0">E21-D21</f>
        <v>1.5277777777777946E-3</v>
      </c>
      <c r="H21" s="55">
        <f t="shared" ref="H21:H52" si="1">G21*60*24</f>
        <v>2.2000000000000242</v>
      </c>
    </row>
    <row r="22" spans="1:12" ht="12.75" customHeight="1" x14ac:dyDescent="0.2">
      <c r="B22" s="58">
        <v>1</v>
      </c>
      <c r="C22" s="29">
        <v>2</v>
      </c>
      <c r="D22" s="59">
        <v>0.50115740740740744</v>
      </c>
      <c r="E22" s="59">
        <v>0.50150462962962961</v>
      </c>
      <c r="F22" s="30"/>
      <c r="G22" s="31">
        <f t="shared" si="0"/>
        <v>3.4722222222216548E-4</v>
      </c>
      <c r="H22" s="55">
        <f t="shared" si="1"/>
        <v>0.49999999999991829</v>
      </c>
    </row>
    <row r="23" spans="1:12" ht="12.75" customHeight="1" x14ac:dyDescent="0.2">
      <c r="B23" s="58">
        <v>1</v>
      </c>
      <c r="C23" s="29">
        <v>3</v>
      </c>
      <c r="D23" s="59">
        <v>0.50162037037037044</v>
      </c>
      <c r="E23" s="59">
        <v>0.50239583333333326</v>
      </c>
      <c r="F23" s="30"/>
      <c r="G23" s="31">
        <f t="shared" si="0"/>
        <v>7.7546296296282513E-4</v>
      </c>
      <c r="H23" s="55">
        <f t="shared" si="1"/>
        <v>1.1166666666664682</v>
      </c>
    </row>
    <row r="24" spans="1:12" ht="12.75" customHeight="1" x14ac:dyDescent="0.2">
      <c r="B24" s="58">
        <v>1</v>
      </c>
      <c r="C24" s="29">
        <v>4</v>
      </c>
      <c r="D24" s="59">
        <v>0.50312500000000004</v>
      </c>
      <c r="E24" s="59">
        <v>0.50393518518518521</v>
      </c>
      <c r="F24" s="30"/>
      <c r="G24" s="31">
        <f t="shared" si="0"/>
        <v>8.101851851851638E-4</v>
      </c>
      <c r="H24" s="55">
        <f t="shared" si="1"/>
        <v>1.1666666666666359</v>
      </c>
    </row>
    <row r="25" spans="1:12" ht="12.75" customHeight="1" x14ac:dyDescent="0.2">
      <c r="B25" s="58">
        <v>1</v>
      </c>
      <c r="C25" s="29">
        <v>5</v>
      </c>
      <c r="D25" s="59">
        <v>0.50403935185185189</v>
      </c>
      <c r="E25" s="59">
        <v>0.50481481481481483</v>
      </c>
      <c r="F25" s="30"/>
      <c r="G25" s="31">
        <f t="shared" si="0"/>
        <v>7.7546296296293615E-4</v>
      </c>
      <c r="H25" s="55">
        <f t="shared" si="1"/>
        <v>1.1166666666666281</v>
      </c>
    </row>
    <row r="26" spans="1:12" ht="12.75" customHeight="1" x14ac:dyDescent="0.2">
      <c r="B26" s="58">
        <v>1</v>
      </c>
      <c r="C26" s="29">
        <v>6</v>
      </c>
      <c r="D26" s="59">
        <v>0.50484953703703705</v>
      </c>
      <c r="E26" s="59">
        <v>0.50503472222222223</v>
      </c>
      <c r="F26" s="30"/>
      <c r="G26" s="31">
        <f t="shared" si="0"/>
        <v>1.8518518518517713E-4</v>
      </c>
      <c r="H26" s="55">
        <f t="shared" si="1"/>
        <v>0.26666666666665506</v>
      </c>
    </row>
    <row r="27" spans="1:12" ht="12.75" customHeight="1" x14ac:dyDescent="0.2">
      <c r="B27" s="58">
        <v>1</v>
      </c>
      <c r="C27" s="29">
        <v>7</v>
      </c>
      <c r="D27" s="59">
        <v>0.50509259259259254</v>
      </c>
      <c r="E27" s="59">
        <v>0.50636574074074081</v>
      </c>
      <c r="F27" s="30"/>
      <c r="G27" s="31">
        <f t="shared" si="0"/>
        <v>1.2731481481482732E-3</v>
      </c>
      <c r="H27" s="55">
        <f t="shared" si="1"/>
        <v>1.8333333333335133</v>
      </c>
    </row>
    <row r="28" spans="1:12" ht="12.75" customHeight="1" x14ac:dyDescent="0.2">
      <c r="B28" s="58">
        <v>1</v>
      </c>
      <c r="C28" s="29">
        <v>8</v>
      </c>
      <c r="D28" s="59">
        <v>0.50640046296296293</v>
      </c>
      <c r="E28" s="59">
        <v>0.50949074074074074</v>
      </c>
      <c r="F28" s="30" t="s">
        <v>53</v>
      </c>
      <c r="G28" s="31">
        <f t="shared" si="0"/>
        <v>3.0902777777778168E-3</v>
      </c>
      <c r="H28" s="55">
        <f t="shared" si="1"/>
        <v>4.4500000000000561</v>
      </c>
    </row>
    <row r="29" spans="1:12" ht="12.75" customHeight="1" x14ac:dyDescent="0.2">
      <c r="B29" s="58">
        <v>1</v>
      </c>
      <c r="C29" s="29">
        <v>9</v>
      </c>
      <c r="D29" s="59">
        <v>0.5097800925925926</v>
      </c>
      <c r="E29" s="59">
        <v>0.51214120370370375</v>
      </c>
      <c r="F29" s="30"/>
      <c r="G29" s="31">
        <f t="shared" si="0"/>
        <v>2.3611111111111471E-3</v>
      </c>
      <c r="H29" s="55">
        <f t="shared" si="1"/>
        <v>3.4000000000000519</v>
      </c>
    </row>
    <row r="30" spans="1:12" ht="12.75" customHeight="1" x14ac:dyDescent="0.2">
      <c r="B30" s="58">
        <v>1</v>
      </c>
      <c r="C30" s="29">
        <v>10</v>
      </c>
      <c r="D30" s="59">
        <v>0.51217592592592587</v>
      </c>
      <c r="E30" s="59">
        <v>0.51290509259259254</v>
      </c>
      <c r="F30" s="30"/>
      <c r="G30" s="31">
        <f t="shared" si="0"/>
        <v>7.2916666666666963E-4</v>
      </c>
      <c r="H30" s="55">
        <f t="shared" si="1"/>
        <v>1.0500000000000043</v>
      </c>
    </row>
    <row r="31" spans="1:12" ht="12.75" customHeight="1" x14ac:dyDescent="0.2">
      <c r="B31" s="58">
        <v>1</v>
      </c>
      <c r="C31" s="29">
        <v>11</v>
      </c>
      <c r="D31" s="59">
        <v>0.51296296296296295</v>
      </c>
      <c r="E31" s="59">
        <v>0.51377314814814812</v>
      </c>
      <c r="F31" s="30"/>
      <c r="G31" s="31">
        <f t="shared" si="0"/>
        <v>8.101851851851638E-4</v>
      </c>
      <c r="H31" s="55">
        <f t="shared" si="1"/>
        <v>1.1666666666666359</v>
      </c>
    </row>
    <row r="32" spans="1:12" ht="12.75" customHeight="1" x14ac:dyDescent="0.2">
      <c r="B32" s="58">
        <v>1</v>
      </c>
      <c r="C32" s="29">
        <v>12</v>
      </c>
      <c r="D32" s="59">
        <v>0.51388888888888895</v>
      </c>
      <c r="E32" s="59">
        <v>0.51535879629629633</v>
      </c>
      <c r="F32" s="30"/>
      <c r="G32" s="31">
        <f t="shared" si="0"/>
        <v>1.4699074074073781E-3</v>
      </c>
      <c r="H32" s="55">
        <f t="shared" si="1"/>
        <v>2.1166666666666245</v>
      </c>
    </row>
    <row r="33" spans="2:8" ht="12.75" customHeight="1" x14ac:dyDescent="0.2">
      <c r="B33" s="58">
        <v>1</v>
      </c>
      <c r="C33" s="29">
        <v>13</v>
      </c>
      <c r="D33" s="59">
        <v>0.5160069444444445</v>
      </c>
      <c r="E33" s="59">
        <v>0.52128472222222222</v>
      </c>
      <c r="F33" s="30" t="s">
        <v>54</v>
      </c>
      <c r="G33" s="31">
        <f t="shared" si="0"/>
        <v>5.2777777777777146E-3</v>
      </c>
      <c r="H33" s="55">
        <f t="shared" si="1"/>
        <v>7.5999999999999091</v>
      </c>
    </row>
    <row r="34" spans="2:8" ht="12.75" customHeight="1" x14ac:dyDescent="0.2">
      <c r="B34" s="58">
        <v>1</v>
      </c>
      <c r="C34" s="29">
        <v>14</v>
      </c>
      <c r="D34" s="59">
        <v>0.52152777777777781</v>
      </c>
      <c r="E34" s="59">
        <v>0.52278935185185182</v>
      </c>
      <c r="F34" s="30"/>
      <c r="G34" s="31">
        <f t="shared" si="0"/>
        <v>1.2615740740740122E-3</v>
      </c>
      <c r="H34" s="55">
        <f t="shared" si="1"/>
        <v>1.8166666666665776</v>
      </c>
    </row>
    <row r="35" spans="2:8" ht="12.75" customHeight="1" x14ac:dyDescent="0.2">
      <c r="B35" s="58">
        <v>1</v>
      </c>
      <c r="C35" s="29">
        <v>15</v>
      </c>
      <c r="D35" s="59">
        <v>0.52292824074074074</v>
      </c>
      <c r="E35" s="59">
        <v>0.52406249999999999</v>
      </c>
      <c r="F35" s="30"/>
      <c r="G35" s="31">
        <f t="shared" si="0"/>
        <v>1.1342592592592515E-3</v>
      </c>
      <c r="H35" s="55">
        <f t="shared" si="1"/>
        <v>1.6333333333333222</v>
      </c>
    </row>
    <row r="36" spans="2:8" ht="12.75" customHeight="1" x14ac:dyDescent="0.2">
      <c r="B36" s="58">
        <v>1</v>
      </c>
      <c r="C36" s="29">
        <v>16</v>
      </c>
      <c r="D36" s="59">
        <v>0.52417824074074071</v>
      </c>
      <c r="E36" s="59">
        <v>0.52497685185185183</v>
      </c>
      <c r="F36" s="30"/>
      <c r="G36" s="31">
        <f t="shared" si="0"/>
        <v>7.9861111111112493E-4</v>
      </c>
      <c r="H36" s="55">
        <f t="shared" si="1"/>
        <v>1.1500000000000199</v>
      </c>
    </row>
    <row r="37" spans="2:8" ht="12.75" customHeight="1" x14ac:dyDescent="0.2">
      <c r="B37" s="58">
        <v>1</v>
      </c>
      <c r="C37" s="29">
        <v>17</v>
      </c>
      <c r="D37" s="59">
        <v>0.52509259259259256</v>
      </c>
      <c r="E37" s="59">
        <v>0.5257060185185185</v>
      </c>
      <c r="F37" s="30"/>
      <c r="G37" s="31">
        <f t="shared" si="0"/>
        <v>6.134259259259478E-4</v>
      </c>
      <c r="H37" s="55">
        <f t="shared" si="1"/>
        <v>0.88333333333336483</v>
      </c>
    </row>
    <row r="38" spans="2:8" ht="12.75" customHeight="1" x14ac:dyDescent="0.2">
      <c r="B38" s="58">
        <v>1</v>
      </c>
      <c r="C38" s="29">
        <v>18</v>
      </c>
      <c r="D38" s="59">
        <v>0.52708333333333335</v>
      </c>
      <c r="E38" s="59">
        <v>0.52994212962962961</v>
      </c>
      <c r="F38" s="30"/>
      <c r="G38" s="31">
        <f t="shared" si="0"/>
        <v>2.8587962962962621E-3</v>
      </c>
      <c r="H38" s="55">
        <f t="shared" si="1"/>
        <v>4.1166666666666174</v>
      </c>
    </row>
    <row r="39" spans="2:8" ht="12.75" customHeight="1" x14ac:dyDescent="0.2">
      <c r="B39" s="58">
        <v>1</v>
      </c>
      <c r="C39" s="29">
        <v>19</v>
      </c>
      <c r="D39" s="59">
        <v>0.52997685185185184</v>
      </c>
      <c r="E39" s="59">
        <v>0.53170138888888896</v>
      </c>
      <c r="F39" s="30"/>
      <c r="G39" s="31">
        <f t="shared" si="0"/>
        <v>1.7245370370371216E-3</v>
      </c>
      <c r="H39" s="55">
        <f t="shared" si="1"/>
        <v>2.4833333333334551</v>
      </c>
    </row>
    <row r="40" spans="2:8" x14ac:dyDescent="0.2">
      <c r="B40" s="58">
        <v>1</v>
      </c>
      <c r="C40" s="29">
        <v>20</v>
      </c>
      <c r="D40" s="59">
        <v>0.53181712962962957</v>
      </c>
      <c r="E40" s="59">
        <v>0.53217592592592589</v>
      </c>
      <c r="F40" s="30"/>
      <c r="G40" s="31">
        <f t="shared" si="0"/>
        <v>3.5879629629631538E-4</v>
      </c>
      <c r="H40" s="55">
        <f t="shared" si="1"/>
        <v>0.51666666666669414</v>
      </c>
    </row>
    <row r="41" spans="2:8" x14ac:dyDescent="0.2">
      <c r="B41" s="58">
        <v>1</v>
      </c>
      <c r="C41" s="29">
        <v>21</v>
      </c>
      <c r="D41" s="59">
        <v>0.5322337962962963</v>
      </c>
      <c r="E41" s="59">
        <v>0.53297453703703701</v>
      </c>
      <c r="F41" s="30"/>
      <c r="G41" s="31">
        <f t="shared" si="0"/>
        <v>7.407407407407085E-4</v>
      </c>
      <c r="H41" s="55">
        <f t="shared" si="1"/>
        <v>1.0666666666666202</v>
      </c>
    </row>
    <row r="42" spans="2:8" x14ac:dyDescent="0.2">
      <c r="B42" s="58">
        <v>1</v>
      </c>
      <c r="C42" s="29">
        <v>22</v>
      </c>
      <c r="D42" s="59">
        <v>0.53333333333333333</v>
      </c>
      <c r="E42" s="59">
        <v>0.53447916666666673</v>
      </c>
      <c r="F42" s="30"/>
      <c r="G42" s="31">
        <f t="shared" si="0"/>
        <v>1.1458333333334014E-3</v>
      </c>
      <c r="H42" s="55">
        <f t="shared" si="1"/>
        <v>1.6500000000000981</v>
      </c>
    </row>
    <row r="43" spans="2:8" x14ac:dyDescent="0.2">
      <c r="B43" s="58">
        <v>1</v>
      </c>
      <c r="C43" s="29">
        <v>23</v>
      </c>
      <c r="D43" s="60">
        <v>0.53483796296296293</v>
      </c>
      <c r="E43" s="60">
        <v>0.53656250000000005</v>
      </c>
      <c r="F43" s="32"/>
      <c r="G43" s="31">
        <f t="shared" si="0"/>
        <v>1.7245370370371216E-3</v>
      </c>
      <c r="H43" s="55">
        <f t="shared" si="1"/>
        <v>2.4833333333334551</v>
      </c>
    </row>
    <row r="44" spans="2:8" x14ac:dyDescent="0.2">
      <c r="B44" s="58">
        <v>1</v>
      </c>
      <c r="C44" s="29">
        <v>24</v>
      </c>
      <c r="D44" s="60">
        <v>0.53706018518518517</v>
      </c>
      <c r="E44" s="60">
        <v>0.54039351851851858</v>
      </c>
      <c r="F44" s="32"/>
      <c r="G44" s="31">
        <f t="shared" si="0"/>
        <v>3.3333333333334103E-3</v>
      </c>
      <c r="H44" s="55">
        <f t="shared" si="1"/>
        <v>4.8000000000001108</v>
      </c>
    </row>
    <row r="45" spans="2:8" x14ac:dyDescent="0.2">
      <c r="B45" s="58">
        <v>1</v>
      </c>
      <c r="C45" s="29">
        <v>25</v>
      </c>
      <c r="D45" s="60">
        <v>0.5410300925925926</v>
      </c>
      <c r="E45" s="60">
        <v>0.54246527777777775</v>
      </c>
      <c r="F45" s="32"/>
      <c r="G45" s="31">
        <f t="shared" si="0"/>
        <v>1.4351851851851505E-3</v>
      </c>
      <c r="H45" s="55">
        <f t="shared" si="1"/>
        <v>2.0666666666666167</v>
      </c>
    </row>
    <row r="46" spans="2:8" x14ac:dyDescent="0.2">
      <c r="B46" s="58">
        <v>2</v>
      </c>
      <c r="C46" s="29">
        <v>26</v>
      </c>
      <c r="D46" s="60">
        <v>0.54237268518518522</v>
      </c>
      <c r="E46" s="60">
        <v>0.55103009259259261</v>
      </c>
      <c r="F46" s="30" t="s">
        <v>54</v>
      </c>
      <c r="G46" s="31">
        <f t="shared" si="0"/>
        <v>8.6574074074073915E-3</v>
      </c>
      <c r="H46" s="55">
        <f t="shared" si="1"/>
        <v>12.466666666666644</v>
      </c>
    </row>
    <row r="47" spans="2:8" x14ac:dyDescent="0.2">
      <c r="B47" s="58">
        <v>2</v>
      </c>
      <c r="C47" s="29">
        <v>27</v>
      </c>
      <c r="D47" s="60">
        <v>0.55142361111111116</v>
      </c>
      <c r="E47" s="60">
        <v>0.55275462962962962</v>
      </c>
      <c r="F47" s="32"/>
      <c r="G47" s="31">
        <f t="shared" si="0"/>
        <v>1.3310185185184675E-3</v>
      </c>
      <c r="H47" s="55">
        <f t="shared" si="1"/>
        <v>1.9166666666665932</v>
      </c>
    </row>
    <row r="48" spans="2:8" x14ac:dyDescent="0.2">
      <c r="B48" s="58">
        <v>2</v>
      </c>
      <c r="C48" s="29">
        <v>28</v>
      </c>
      <c r="D48" s="60">
        <v>0.55276620370370366</v>
      </c>
      <c r="E48" s="60">
        <v>0.55342592592592588</v>
      </c>
      <c r="F48" s="32"/>
      <c r="G48" s="31">
        <f t="shared" si="0"/>
        <v>6.5972222222221433E-4</v>
      </c>
      <c r="H48" s="55">
        <f t="shared" si="1"/>
        <v>0.94999999999998863</v>
      </c>
    </row>
    <row r="49" spans="2:8" x14ac:dyDescent="0.2">
      <c r="B49" s="58">
        <v>2</v>
      </c>
      <c r="C49" s="29">
        <v>29</v>
      </c>
      <c r="D49" s="60">
        <v>0.55390046296296302</v>
      </c>
      <c r="E49" s="60">
        <v>0.5541666666666667</v>
      </c>
      <c r="F49" s="32"/>
      <c r="G49" s="31">
        <f t="shared" si="0"/>
        <v>2.662037037036713E-4</v>
      </c>
      <c r="H49" s="55">
        <f t="shared" si="1"/>
        <v>0.38333333333328667</v>
      </c>
    </row>
    <row r="50" spans="2:8" x14ac:dyDescent="0.2">
      <c r="B50" s="58">
        <v>2</v>
      </c>
      <c r="C50" s="29">
        <v>30</v>
      </c>
      <c r="D50" s="60">
        <v>0.55494212962962963</v>
      </c>
      <c r="E50" s="60">
        <v>0.55555555555555558</v>
      </c>
      <c r="F50" s="32"/>
      <c r="G50" s="31">
        <f t="shared" si="0"/>
        <v>6.134259259259478E-4</v>
      </c>
      <c r="H50" s="55">
        <f t="shared" si="1"/>
        <v>0.88333333333336483</v>
      </c>
    </row>
    <row r="51" spans="2:8" x14ac:dyDescent="0.2">
      <c r="B51" s="58">
        <v>2</v>
      </c>
      <c r="C51" s="29">
        <v>31</v>
      </c>
      <c r="D51" s="60">
        <v>0.55628472222222225</v>
      </c>
      <c r="E51" s="60">
        <v>0.55697916666666669</v>
      </c>
      <c r="F51" s="32"/>
      <c r="G51" s="31">
        <f t="shared" si="0"/>
        <v>6.9444444444444198E-4</v>
      </c>
      <c r="H51" s="55">
        <f t="shared" si="1"/>
        <v>0.99999999999999645</v>
      </c>
    </row>
    <row r="52" spans="2:8" x14ac:dyDescent="0.2">
      <c r="B52" s="58">
        <v>2</v>
      </c>
      <c r="C52" s="29">
        <v>32</v>
      </c>
      <c r="D52" s="60">
        <v>0.55706018518518519</v>
      </c>
      <c r="E52" s="60">
        <v>0.55866898148148147</v>
      </c>
      <c r="F52" s="32"/>
      <c r="G52" s="31">
        <f t="shared" si="0"/>
        <v>1.6087962962962887E-3</v>
      </c>
      <c r="H52" s="55">
        <f t="shared" si="1"/>
        <v>2.3166666666666558</v>
      </c>
    </row>
    <row r="53" spans="2:8" x14ac:dyDescent="0.2">
      <c r="B53" s="58">
        <v>2</v>
      </c>
      <c r="C53" s="29">
        <v>33</v>
      </c>
      <c r="D53" s="60">
        <v>0.55903935185185183</v>
      </c>
      <c r="E53" s="60">
        <v>0.56017361111111108</v>
      </c>
      <c r="F53" s="32"/>
      <c r="G53" s="31">
        <f t="shared" ref="G53:G70" si="2">E53-D53</f>
        <v>1.1342592592592515E-3</v>
      </c>
      <c r="H53" s="55">
        <f t="shared" ref="H53:H70" si="3">G53*60*24</f>
        <v>1.6333333333333222</v>
      </c>
    </row>
    <row r="54" spans="2:8" x14ac:dyDescent="0.2">
      <c r="B54" s="58">
        <v>2</v>
      </c>
      <c r="C54" s="29">
        <v>34</v>
      </c>
      <c r="D54" s="60">
        <v>0.56052083333333336</v>
      </c>
      <c r="E54" s="60">
        <v>0.56392361111111111</v>
      </c>
      <c r="F54" s="32" t="s">
        <v>55</v>
      </c>
      <c r="G54" s="31">
        <f t="shared" si="2"/>
        <v>3.4027777777777546E-3</v>
      </c>
      <c r="H54" s="55">
        <f t="shared" si="3"/>
        <v>4.8999999999999666</v>
      </c>
    </row>
    <row r="55" spans="2:8" x14ac:dyDescent="0.2">
      <c r="B55" s="58">
        <v>2</v>
      </c>
      <c r="C55" s="29">
        <v>35</v>
      </c>
      <c r="D55" s="60">
        <v>0.56461805555555555</v>
      </c>
      <c r="E55" s="60">
        <v>0.56744212962962959</v>
      </c>
      <c r="F55" s="32"/>
      <c r="G55" s="31">
        <f t="shared" si="2"/>
        <v>2.8240740740740344E-3</v>
      </c>
      <c r="H55" s="55">
        <f t="shared" si="3"/>
        <v>4.0666666666666096</v>
      </c>
    </row>
    <row r="56" spans="2:8" x14ac:dyDescent="0.2">
      <c r="B56" s="58">
        <v>2</v>
      </c>
      <c r="C56" s="29">
        <v>36</v>
      </c>
      <c r="D56" s="60">
        <v>0.56874999999999998</v>
      </c>
      <c r="E56" s="60">
        <v>0.57116898148148143</v>
      </c>
      <c r="F56" s="32"/>
      <c r="G56" s="31">
        <f t="shared" si="2"/>
        <v>2.4189814814814525E-3</v>
      </c>
      <c r="H56" s="55">
        <f t="shared" si="3"/>
        <v>3.4833333333332916</v>
      </c>
    </row>
    <row r="57" spans="2:8" x14ac:dyDescent="0.2">
      <c r="B57" s="58">
        <v>2</v>
      </c>
      <c r="C57" s="29">
        <v>37</v>
      </c>
      <c r="D57" s="60">
        <v>0.57328703703703698</v>
      </c>
      <c r="E57" s="60">
        <v>0.57468750000000002</v>
      </c>
      <c r="F57" s="32"/>
      <c r="G57" s="31">
        <f t="shared" si="2"/>
        <v>1.4004629629630339E-3</v>
      </c>
      <c r="H57" s="55">
        <f t="shared" si="3"/>
        <v>2.0166666666667687</v>
      </c>
    </row>
    <row r="58" spans="2:8" x14ac:dyDescent="0.2">
      <c r="B58" s="58">
        <v>2</v>
      </c>
      <c r="C58" s="29">
        <v>38</v>
      </c>
      <c r="D58" s="60">
        <v>0.57574074074074078</v>
      </c>
      <c r="E58" s="60">
        <v>0.57740740740740748</v>
      </c>
      <c r="F58" s="32"/>
      <c r="G58" s="31">
        <f t="shared" si="2"/>
        <v>1.6666666666667052E-3</v>
      </c>
      <c r="H58" s="55">
        <f t="shared" si="3"/>
        <v>2.4000000000000554</v>
      </c>
    </row>
    <row r="59" spans="2:8" x14ac:dyDescent="0.2">
      <c r="B59" s="58">
        <v>2</v>
      </c>
      <c r="C59" s="29">
        <v>39</v>
      </c>
      <c r="D59" s="60">
        <v>0.57788194444444441</v>
      </c>
      <c r="E59" s="60">
        <v>0.58219907407407401</v>
      </c>
      <c r="F59" s="32"/>
      <c r="G59" s="31">
        <f t="shared" si="2"/>
        <v>4.3171296296296013E-3</v>
      </c>
      <c r="H59" s="55">
        <f t="shared" si="3"/>
        <v>6.2166666666666259</v>
      </c>
    </row>
    <row r="60" spans="2:8" x14ac:dyDescent="0.2">
      <c r="B60" s="58">
        <v>2</v>
      </c>
      <c r="C60" s="29">
        <v>40</v>
      </c>
      <c r="D60" s="60">
        <v>0.58289351851851856</v>
      </c>
      <c r="E60" s="60">
        <v>0.58440972222222221</v>
      </c>
      <c r="F60" s="32"/>
      <c r="G60" s="31">
        <f t="shared" si="2"/>
        <v>1.5162037037036447E-3</v>
      </c>
      <c r="H60" s="55">
        <f t="shared" si="3"/>
        <v>2.1833333333332483</v>
      </c>
    </row>
    <row r="61" spans="2:8" x14ac:dyDescent="0.2">
      <c r="B61" s="58">
        <v>2</v>
      </c>
      <c r="C61" s="29">
        <v>41</v>
      </c>
      <c r="D61" s="60">
        <v>0.58447916666666666</v>
      </c>
      <c r="E61" s="60">
        <v>0.58520833333333333</v>
      </c>
      <c r="F61" s="32"/>
      <c r="G61" s="31">
        <f t="shared" si="2"/>
        <v>7.2916666666666963E-4</v>
      </c>
      <c r="H61" s="55">
        <f t="shared" si="3"/>
        <v>1.0500000000000043</v>
      </c>
    </row>
    <row r="62" spans="2:8" x14ac:dyDescent="0.2">
      <c r="B62" s="58">
        <v>2</v>
      </c>
      <c r="C62" s="29">
        <v>42</v>
      </c>
      <c r="D62" s="60">
        <v>0.5854166666666667</v>
      </c>
      <c r="E62" s="60">
        <v>0.58725694444444443</v>
      </c>
      <c r="F62" s="32"/>
      <c r="G62" s="31">
        <f t="shared" si="2"/>
        <v>1.8402777777777324E-3</v>
      </c>
      <c r="H62" s="55">
        <f t="shared" si="3"/>
        <v>2.6499999999999346</v>
      </c>
    </row>
    <row r="63" spans="2:8" x14ac:dyDescent="0.2">
      <c r="B63" s="58">
        <v>2</v>
      </c>
      <c r="C63" s="29">
        <v>43</v>
      </c>
      <c r="D63" s="60">
        <v>0.58827546296296296</v>
      </c>
      <c r="E63" s="60">
        <v>0.58925925925925926</v>
      </c>
      <c r="F63" s="32"/>
      <c r="G63" s="31">
        <f t="shared" si="2"/>
        <v>9.8379629629630205E-4</v>
      </c>
      <c r="H63" s="55">
        <f t="shared" si="3"/>
        <v>1.416666666666675</v>
      </c>
    </row>
    <row r="64" spans="2:8" x14ac:dyDescent="0.2">
      <c r="B64" s="58">
        <v>2</v>
      </c>
      <c r="C64" s="29">
        <v>44</v>
      </c>
      <c r="D64" s="60">
        <v>0.58935185185185179</v>
      </c>
      <c r="E64" s="60">
        <v>0.5907175925925926</v>
      </c>
      <c r="F64" s="32"/>
      <c r="G64" s="31">
        <f t="shared" si="2"/>
        <v>1.3657407407408062E-3</v>
      </c>
      <c r="H64" s="55">
        <f t="shared" si="3"/>
        <v>1.9666666666667609</v>
      </c>
    </row>
    <row r="65" spans="2:8" x14ac:dyDescent="0.2">
      <c r="B65" s="58">
        <v>2</v>
      </c>
      <c r="C65" s="29">
        <v>45</v>
      </c>
      <c r="D65" s="60">
        <v>0.59098379629629627</v>
      </c>
      <c r="E65" s="60">
        <v>0.59210648148148148</v>
      </c>
      <c r="F65" s="32"/>
      <c r="G65" s="31">
        <f t="shared" si="2"/>
        <v>1.1226851851852127E-3</v>
      </c>
      <c r="H65" s="55">
        <f t="shared" si="3"/>
        <v>1.6166666666667062</v>
      </c>
    </row>
    <row r="66" spans="2:8" x14ac:dyDescent="0.2">
      <c r="B66" s="58">
        <v>2</v>
      </c>
      <c r="C66" s="29">
        <v>46</v>
      </c>
      <c r="D66" s="60">
        <v>0.5924652777777778</v>
      </c>
      <c r="E66" s="60">
        <v>0.59375</v>
      </c>
      <c r="F66" s="32"/>
      <c r="G66" s="31">
        <f t="shared" si="2"/>
        <v>1.284722222222201E-3</v>
      </c>
      <c r="H66" s="55">
        <f t="shared" si="3"/>
        <v>1.8499999999999694</v>
      </c>
    </row>
    <row r="67" spans="2:8" x14ac:dyDescent="0.2">
      <c r="B67" s="58">
        <v>2</v>
      </c>
      <c r="C67" s="29">
        <v>47</v>
      </c>
      <c r="D67" s="60">
        <v>0.59469907407407407</v>
      </c>
      <c r="E67" s="60">
        <v>0.59559027777777784</v>
      </c>
      <c r="F67" s="32"/>
      <c r="G67" s="31">
        <f t="shared" si="2"/>
        <v>8.91203703703769E-4</v>
      </c>
      <c r="H67" s="55">
        <f t="shared" si="3"/>
        <v>1.2833333333334274</v>
      </c>
    </row>
    <row r="68" spans="2:8" x14ac:dyDescent="0.2">
      <c r="B68" s="58">
        <v>2</v>
      </c>
      <c r="C68" s="29">
        <v>48</v>
      </c>
      <c r="D68" s="60">
        <v>0.59570601851851845</v>
      </c>
      <c r="E68" s="60">
        <v>0.59722222222222221</v>
      </c>
      <c r="F68" s="32"/>
      <c r="G68" s="31">
        <f t="shared" si="2"/>
        <v>1.5162037037037557E-3</v>
      </c>
      <c r="H68" s="55">
        <f t="shared" si="3"/>
        <v>2.1833333333334082</v>
      </c>
    </row>
    <row r="69" spans="2:8" x14ac:dyDescent="0.2">
      <c r="B69" s="58">
        <v>2</v>
      </c>
      <c r="C69" s="29">
        <v>49</v>
      </c>
      <c r="D69" s="60">
        <v>0.59793981481481484</v>
      </c>
      <c r="E69" s="60">
        <v>0.5997569444444445</v>
      </c>
      <c r="F69" s="32"/>
      <c r="G69" s="31">
        <f t="shared" si="2"/>
        <v>1.8171296296296546E-3</v>
      </c>
      <c r="H69" s="55">
        <f t="shared" si="3"/>
        <v>2.6166666666667027</v>
      </c>
    </row>
    <row r="70" spans="2:8" x14ac:dyDescent="0.2">
      <c r="B70" s="58">
        <v>2</v>
      </c>
      <c r="C70" s="29">
        <v>50</v>
      </c>
      <c r="D70" s="60">
        <v>0.6012615740740741</v>
      </c>
      <c r="E70" s="60">
        <v>0.60276620370370371</v>
      </c>
      <c r="F70" s="32"/>
      <c r="G70" s="31">
        <f t="shared" si="2"/>
        <v>1.5046296296296058E-3</v>
      </c>
      <c r="H70" s="55">
        <f t="shared" si="3"/>
        <v>2.1666666666666323</v>
      </c>
    </row>
    <row r="71" spans="2:8" x14ac:dyDescent="0.2">
      <c r="B71" s="35"/>
    </row>
    <row r="72" spans="2:8" x14ac:dyDescent="0.2">
      <c r="B72" s="35"/>
    </row>
    <row r="73" spans="2:8" x14ac:dyDescent="0.2">
      <c r="B73" s="35"/>
    </row>
    <row r="74" spans="2:8" x14ac:dyDescent="0.2">
      <c r="B74" s="35"/>
    </row>
    <row r="75" spans="2:8" x14ac:dyDescent="0.2">
      <c r="B75" s="35"/>
    </row>
    <row r="76" spans="2:8" x14ac:dyDescent="0.2">
      <c r="B76" s="35"/>
    </row>
    <row r="77" spans="2:8" x14ac:dyDescent="0.2">
      <c r="B77" s="35"/>
    </row>
    <row r="78" spans="2:8" x14ac:dyDescent="0.2">
      <c r="B78" s="35"/>
    </row>
    <row r="79" spans="2:8" x14ac:dyDescent="0.2">
      <c r="B79" s="35"/>
    </row>
    <row r="80" spans="2:8" x14ac:dyDescent="0.2">
      <c r="B80" s="35"/>
    </row>
    <row r="81" spans="2:2" x14ac:dyDescent="0.2">
      <c r="B81" s="35"/>
    </row>
    <row r="82" spans="2:2" x14ac:dyDescent="0.2">
      <c r="B82" s="35"/>
    </row>
    <row r="83" spans="2:2" x14ac:dyDescent="0.2">
      <c r="B83" s="35"/>
    </row>
    <row r="84" spans="2:2" x14ac:dyDescent="0.2">
      <c r="B84" s="35"/>
    </row>
    <row r="85" spans="2:2" x14ac:dyDescent="0.2">
      <c r="B85" s="35"/>
    </row>
    <row r="86" spans="2:2" x14ac:dyDescent="0.2">
      <c r="B86" s="35"/>
    </row>
    <row r="87" spans="2:2" x14ac:dyDescent="0.2">
      <c r="B87" s="35"/>
    </row>
    <row r="88" spans="2:2" x14ac:dyDescent="0.2">
      <c r="B88" s="35"/>
    </row>
    <row r="89" spans="2:2" x14ac:dyDescent="0.2">
      <c r="B89" s="35"/>
    </row>
    <row r="90" spans="2:2" x14ac:dyDescent="0.2">
      <c r="B90" s="35"/>
    </row>
    <row r="91" spans="2:2" x14ac:dyDescent="0.2">
      <c r="B91" s="35"/>
    </row>
    <row r="92" spans="2:2" x14ac:dyDescent="0.2">
      <c r="B92" s="35"/>
    </row>
    <row r="93" spans="2:2" x14ac:dyDescent="0.2">
      <c r="B93" s="35"/>
    </row>
    <row r="94" spans="2:2" x14ac:dyDescent="0.2">
      <c r="B94" s="35"/>
    </row>
    <row r="95" spans="2:2" x14ac:dyDescent="0.2">
      <c r="B95" s="35"/>
    </row>
    <row r="96" spans="2:2" x14ac:dyDescent="0.2">
      <c r="B96" s="35"/>
    </row>
    <row r="97" spans="2:2" x14ac:dyDescent="0.2">
      <c r="B97" s="35"/>
    </row>
    <row r="98" spans="2:2" x14ac:dyDescent="0.2">
      <c r="B98" s="35"/>
    </row>
    <row r="99" spans="2:2" x14ac:dyDescent="0.2">
      <c r="B99" s="35"/>
    </row>
    <row r="100" spans="2:2" x14ac:dyDescent="0.2">
      <c r="B100" s="35"/>
    </row>
    <row r="101" spans="2:2" x14ac:dyDescent="0.2">
      <c r="B101" s="35"/>
    </row>
    <row r="102" spans="2:2" x14ac:dyDescent="0.2">
      <c r="B102" s="35"/>
    </row>
    <row r="103" spans="2:2" x14ac:dyDescent="0.2">
      <c r="B103" s="35"/>
    </row>
    <row r="104" spans="2:2" x14ac:dyDescent="0.2">
      <c r="B104" s="35"/>
    </row>
    <row r="105" spans="2:2" x14ac:dyDescent="0.2">
      <c r="B105" s="35"/>
    </row>
    <row r="106" spans="2:2" x14ac:dyDescent="0.2">
      <c r="B106" s="35"/>
    </row>
    <row r="107" spans="2:2" x14ac:dyDescent="0.2">
      <c r="B107" s="35"/>
    </row>
    <row r="108" spans="2:2" x14ac:dyDescent="0.2">
      <c r="B108" s="35"/>
    </row>
    <row r="109" spans="2:2" x14ac:dyDescent="0.2">
      <c r="B109" s="35"/>
    </row>
    <row r="110" spans="2:2" x14ac:dyDescent="0.2">
      <c r="B110" s="35"/>
    </row>
    <row r="111" spans="2:2" x14ac:dyDescent="0.2">
      <c r="B111" s="35"/>
    </row>
    <row r="112" spans="2:2" x14ac:dyDescent="0.2">
      <c r="B112" s="35"/>
    </row>
    <row r="113" spans="2:2" x14ac:dyDescent="0.2">
      <c r="B113" s="35"/>
    </row>
    <row r="114" spans="2:2" x14ac:dyDescent="0.2">
      <c r="B114" s="35"/>
    </row>
    <row r="115" spans="2:2" x14ac:dyDescent="0.2">
      <c r="B115" s="35"/>
    </row>
    <row r="116" spans="2:2" x14ac:dyDescent="0.2">
      <c r="B116" s="35"/>
    </row>
    <row r="117" spans="2:2" x14ac:dyDescent="0.2">
      <c r="B117" s="35"/>
    </row>
    <row r="118" spans="2:2" x14ac:dyDescent="0.2">
      <c r="B118" s="35"/>
    </row>
    <row r="119" spans="2:2" x14ac:dyDescent="0.2">
      <c r="B119" s="35"/>
    </row>
    <row r="120" spans="2:2" x14ac:dyDescent="0.2">
      <c r="B120" s="35"/>
    </row>
    <row r="121" spans="2:2" x14ac:dyDescent="0.2">
      <c r="B121" s="35"/>
    </row>
    <row r="122" spans="2:2" x14ac:dyDescent="0.2">
      <c r="B122" s="35"/>
    </row>
    <row r="123" spans="2:2" x14ac:dyDescent="0.2">
      <c r="B123" s="35"/>
    </row>
    <row r="124" spans="2:2" x14ac:dyDescent="0.2">
      <c r="B124" s="35"/>
    </row>
    <row r="125" spans="2:2" x14ac:dyDescent="0.2">
      <c r="B125" s="35"/>
    </row>
    <row r="126" spans="2:2" x14ac:dyDescent="0.2">
      <c r="B126" s="35"/>
    </row>
    <row r="127" spans="2:2" x14ac:dyDescent="0.2">
      <c r="B127" s="35"/>
    </row>
    <row r="128" spans="2:2" x14ac:dyDescent="0.2">
      <c r="B128" s="35"/>
    </row>
    <row r="129" spans="2:2" x14ac:dyDescent="0.2">
      <c r="B129" s="35"/>
    </row>
    <row r="130" spans="2:2" x14ac:dyDescent="0.2">
      <c r="B130" s="35"/>
    </row>
    <row r="131" spans="2:2" x14ac:dyDescent="0.2">
      <c r="B131" s="35"/>
    </row>
    <row r="132" spans="2:2" x14ac:dyDescent="0.2">
      <c r="B132" s="35"/>
    </row>
    <row r="133" spans="2:2" x14ac:dyDescent="0.2">
      <c r="B133" s="35"/>
    </row>
    <row r="134" spans="2:2" x14ac:dyDescent="0.2">
      <c r="B134" s="35"/>
    </row>
    <row r="135" spans="2:2" x14ac:dyDescent="0.2">
      <c r="B135" s="35"/>
    </row>
    <row r="136" spans="2:2" x14ac:dyDescent="0.2">
      <c r="B136" s="35"/>
    </row>
    <row r="137" spans="2:2" x14ac:dyDescent="0.2">
      <c r="B137" s="35"/>
    </row>
    <row r="138" spans="2:2" x14ac:dyDescent="0.2">
      <c r="B138" s="35"/>
    </row>
    <row r="139" spans="2:2" x14ac:dyDescent="0.2">
      <c r="B139" s="35"/>
    </row>
    <row r="140" spans="2:2" x14ac:dyDescent="0.2">
      <c r="B140" s="35"/>
    </row>
    <row r="141" spans="2:2" x14ac:dyDescent="0.2">
      <c r="B141" s="35"/>
    </row>
    <row r="142" spans="2:2" x14ac:dyDescent="0.2">
      <c r="B142" s="35"/>
    </row>
    <row r="143" spans="2:2" x14ac:dyDescent="0.2">
      <c r="B143" s="35"/>
    </row>
    <row r="144" spans="2:2" x14ac:dyDescent="0.2">
      <c r="B144" s="35"/>
    </row>
    <row r="145" spans="2:2" x14ac:dyDescent="0.2">
      <c r="B145" s="35"/>
    </row>
    <row r="146" spans="2:2" x14ac:dyDescent="0.2">
      <c r="B146" s="35"/>
    </row>
    <row r="147" spans="2:2" x14ac:dyDescent="0.2">
      <c r="B147" s="35"/>
    </row>
    <row r="148" spans="2:2" x14ac:dyDescent="0.2">
      <c r="B148" s="35"/>
    </row>
    <row r="149" spans="2:2" x14ac:dyDescent="0.2">
      <c r="B149" s="35"/>
    </row>
    <row r="150" spans="2:2" x14ac:dyDescent="0.2">
      <c r="B150" s="35"/>
    </row>
    <row r="151" spans="2:2" x14ac:dyDescent="0.2">
      <c r="B151" s="35"/>
    </row>
    <row r="152" spans="2:2" x14ac:dyDescent="0.2">
      <c r="B152" s="35"/>
    </row>
    <row r="153" spans="2:2" x14ac:dyDescent="0.2">
      <c r="B153" s="35"/>
    </row>
    <row r="154" spans="2:2" x14ac:dyDescent="0.2">
      <c r="B154" s="35"/>
    </row>
    <row r="155" spans="2:2" x14ac:dyDescent="0.2">
      <c r="B155" s="35"/>
    </row>
  </sheetData>
  <phoneticPr fontId="3" type="noConversion"/>
  <pageMargins left="0.75" right="0.75" top="1" bottom="1" header="0.5" footer="0.5"/>
  <pageSetup scale="6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tabSelected="1" workbookViewId="0"/>
  </sheetViews>
  <sheetFormatPr defaultRowHeight="12.75" x14ac:dyDescent="0.2"/>
  <cols>
    <col min="1" max="1" width="5.28515625" customWidth="1"/>
    <col min="2" max="2" width="49.42578125" customWidth="1"/>
    <col min="3" max="3" width="12.5703125" customWidth="1"/>
  </cols>
  <sheetData>
    <row r="1" spans="1:12" ht="15" x14ac:dyDescent="0.2">
      <c r="A1" s="9" t="s">
        <v>44</v>
      </c>
      <c r="C1" s="35"/>
      <c r="E1" s="26"/>
      <c r="F1" s="26"/>
      <c r="G1" s="14"/>
      <c r="H1" s="14"/>
      <c r="I1" s="14"/>
      <c r="J1" s="14"/>
      <c r="K1" s="14"/>
      <c r="L1" s="14"/>
    </row>
    <row r="2" spans="1:12" ht="12.75" customHeight="1" x14ac:dyDescent="0.2">
      <c r="A2" s="1"/>
    </row>
    <row r="3" spans="1:12" ht="18.75" thickBot="1" x14ac:dyDescent="0.3">
      <c r="A3" s="16" t="s">
        <v>73</v>
      </c>
      <c r="B3" s="20"/>
      <c r="C3" s="20"/>
      <c r="D3" s="20"/>
      <c r="E3" s="33"/>
      <c r="F3" s="20"/>
      <c r="G3" s="20"/>
      <c r="H3" s="20"/>
    </row>
    <row r="5" spans="1:12" x14ac:dyDescent="0.2">
      <c r="B5" s="3" t="s">
        <v>19</v>
      </c>
      <c r="C5" s="46" t="s">
        <v>8</v>
      </c>
      <c r="D5" s="45"/>
    </row>
    <row r="6" spans="1:12" x14ac:dyDescent="0.2">
      <c r="B6" s="3"/>
    </row>
    <row r="7" spans="1:12" x14ac:dyDescent="0.2">
      <c r="B7" s="1" t="s">
        <v>66</v>
      </c>
      <c r="C7" s="38">
        <f>AVERAGE('Patient Time Stamps Example'!H21:H70)</f>
        <v>2.3653333333333335</v>
      </c>
      <c r="D7" s="2" t="s">
        <v>70</v>
      </c>
    </row>
    <row r="9" spans="1:12" x14ac:dyDescent="0.2">
      <c r="B9" s="1" t="s">
        <v>67</v>
      </c>
      <c r="C9" s="38">
        <f>VAR('Patient Time Stamps Example'!H21:H70)</f>
        <v>4.3135242630385351</v>
      </c>
      <c r="D9" s="2" t="s">
        <v>71</v>
      </c>
    </row>
    <row r="10" spans="1:12" x14ac:dyDescent="0.2">
      <c r="B10" s="1"/>
      <c r="C10" s="14"/>
      <c r="D10" s="2"/>
    </row>
  </sheetData>
  <phoneticPr fontId="3" type="noConversion"/>
  <pageMargins left="0.75" right="0.75" top="1" bottom="1" header="0.5" footer="0.5"/>
  <pageSetup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Drill Information</vt:lpstr>
      <vt:lpstr>Patient Time Stamps</vt:lpstr>
      <vt:lpstr>Summary Statistics</vt:lpstr>
      <vt:lpstr>Drill Information Example</vt:lpstr>
      <vt:lpstr>Patient Time Stamps Example</vt:lpstr>
      <vt:lpstr>Summary Statistics Example</vt:lpstr>
    </vt:vector>
  </TitlesOfParts>
  <Company>RAND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Fan</dc:creator>
  <cp:lastModifiedBy>Burton, Holly I. (CDC/OCOO/ITSO)</cp:lastModifiedBy>
  <cp:lastPrinted>2008-05-14T13:18:21Z</cp:lastPrinted>
  <dcterms:created xsi:type="dcterms:W3CDTF">2007-10-21T23:26:52Z</dcterms:created>
  <dcterms:modified xsi:type="dcterms:W3CDTF">2012-12-03T12:12:36Z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